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publishItems="1" defaultThemeVersion="153222"/>
  <mc:AlternateContent xmlns:mc="http://schemas.openxmlformats.org/markup-compatibility/2006">
    <mc:Choice Requires="x15">
      <x15ac:absPath xmlns:x15ac="http://schemas.microsoft.com/office/spreadsheetml/2010/11/ac" url="https://reflectionsdetailing.com.au:2078/public_html/reflections/Confined Space Permits/"/>
    </mc:Choice>
  </mc:AlternateContent>
  <bookViews>
    <workbookView xWindow="0" yWindow="0" windowWidth="30720" windowHeight="12705"/>
  </bookViews>
  <sheets>
    <sheet name="Confined Space Register" sheetId="3" r:id="rId1"/>
    <sheet name="Permits" sheetId="1" state="hidden" r:id="rId2"/>
  </sheets>
  <definedNames>
    <definedName name="Permits">Permits!$A$2:$E$207</definedName>
    <definedName name="_xlnm.Print_Area" localSheetId="0">'Confined Space Register'!$B$2:$I$216</definedName>
    <definedName name="Table" publishToServer="1">'Confined Space Register'!$B$2:$I$216</definedName>
  </definedNames>
  <calcPr calcId="152511" forceFullCalc="1"/>
</workbook>
</file>

<file path=xl/calcChain.xml><?xml version="1.0" encoding="utf-8"?>
<calcChain xmlns="http://schemas.openxmlformats.org/spreadsheetml/2006/main">
  <c r="F7" i="3" l="1"/>
  <c r="C5" i="3" l="1"/>
  <c r="D5" i="3" s="1"/>
  <c r="F5" i="3"/>
  <c r="G5" i="3"/>
  <c r="H5" i="3"/>
  <c r="I5" i="3"/>
  <c r="B5" i="3" s="1"/>
  <c r="C6" i="3"/>
  <c r="D6" i="3" s="1"/>
  <c r="F6" i="3"/>
  <c r="G6" i="3"/>
  <c r="H6" i="3"/>
  <c r="I6" i="3"/>
  <c r="B6" i="3" s="1"/>
  <c r="C7" i="3"/>
  <c r="E7" i="3" s="1"/>
  <c r="G7" i="3"/>
  <c r="H7" i="3"/>
  <c r="I7" i="3"/>
  <c r="B7" i="3" s="1"/>
  <c r="C8" i="3"/>
  <c r="D8" i="3" s="1"/>
  <c r="F8" i="3"/>
  <c r="G8" i="3"/>
  <c r="H8" i="3"/>
  <c r="I8" i="3"/>
  <c r="B8" i="3" s="1"/>
  <c r="C9" i="3"/>
  <c r="F9" i="3"/>
  <c r="G9" i="3"/>
  <c r="H9" i="3"/>
  <c r="I9" i="3"/>
  <c r="B9" i="3" s="1"/>
  <c r="C10" i="3"/>
  <c r="D10" i="3" s="1"/>
  <c r="F10" i="3"/>
  <c r="G10" i="3"/>
  <c r="H10" i="3"/>
  <c r="I10" i="3"/>
  <c r="B10" i="3" s="1"/>
  <c r="C11" i="3"/>
  <c r="D11" i="3" s="1"/>
  <c r="F11" i="3"/>
  <c r="G11" i="3"/>
  <c r="H11" i="3"/>
  <c r="I11" i="3"/>
  <c r="B11" i="3" s="1"/>
  <c r="C12" i="3"/>
  <c r="E12" i="3" s="1"/>
  <c r="F12" i="3"/>
  <c r="G12" i="3"/>
  <c r="H12" i="3"/>
  <c r="I12" i="3"/>
  <c r="C13" i="3"/>
  <c r="D13" i="3" s="1"/>
  <c r="F13" i="3"/>
  <c r="G13" i="3"/>
  <c r="H13" i="3"/>
  <c r="I13" i="3"/>
  <c r="C14" i="3"/>
  <c r="D14" i="3" s="1"/>
  <c r="F14" i="3"/>
  <c r="G14" i="3"/>
  <c r="H14" i="3"/>
  <c r="I14" i="3"/>
  <c r="C15" i="3"/>
  <c r="F15" i="3"/>
  <c r="G15" i="3"/>
  <c r="H15" i="3"/>
  <c r="I15" i="3"/>
  <c r="C16" i="3"/>
  <c r="F16" i="3"/>
  <c r="G16" i="3"/>
  <c r="H16" i="3"/>
  <c r="I16" i="3"/>
  <c r="C17" i="3"/>
  <c r="D17" i="3" s="1"/>
  <c r="F17" i="3"/>
  <c r="G17" i="3"/>
  <c r="H17" i="3"/>
  <c r="I17" i="3"/>
  <c r="C18" i="3"/>
  <c r="D18" i="3" s="1"/>
  <c r="F18" i="3"/>
  <c r="G18" i="3"/>
  <c r="H18" i="3"/>
  <c r="I18" i="3"/>
  <c r="C19" i="3"/>
  <c r="D19" i="3" s="1"/>
  <c r="F19" i="3"/>
  <c r="G19" i="3"/>
  <c r="H19" i="3"/>
  <c r="I19" i="3"/>
  <c r="C20" i="3"/>
  <c r="D20" i="3" s="1"/>
  <c r="F20" i="3"/>
  <c r="G20" i="3"/>
  <c r="H20" i="3"/>
  <c r="I20" i="3"/>
  <c r="C21" i="3"/>
  <c r="F21" i="3"/>
  <c r="G21" i="3"/>
  <c r="H21" i="3"/>
  <c r="I21" i="3"/>
  <c r="C22" i="3"/>
  <c r="D22" i="3" s="1"/>
  <c r="F22" i="3"/>
  <c r="G22" i="3"/>
  <c r="H22" i="3"/>
  <c r="I22" i="3"/>
  <c r="C23" i="3"/>
  <c r="D23" i="3" s="1"/>
  <c r="F23" i="3"/>
  <c r="G23" i="3"/>
  <c r="H23" i="3"/>
  <c r="I23" i="3"/>
  <c r="C24" i="3"/>
  <c r="D24" i="3" s="1"/>
  <c r="F24" i="3"/>
  <c r="G24" i="3"/>
  <c r="H24" i="3"/>
  <c r="I24" i="3"/>
  <c r="C25" i="3"/>
  <c r="F25" i="3"/>
  <c r="G25" i="3"/>
  <c r="H25" i="3"/>
  <c r="I25" i="3"/>
  <c r="C26" i="3"/>
  <c r="D26" i="3" s="1"/>
  <c r="F26" i="3"/>
  <c r="G26" i="3"/>
  <c r="H26" i="3"/>
  <c r="I26" i="3"/>
  <c r="C27" i="3"/>
  <c r="D27" i="3" s="1"/>
  <c r="F27" i="3"/>
  <c r="G27" i="3"/>
  <c r="H27" i="3"/>
  <c r="I27" i="3"/>
  <c r="C28" i="3"/>
  <c r="D28" i="3" s="1"/>
  <c r="F28" i="3"/>
  <c r="G28" i="3"/>
  <c r="H28" i="3"/>
  <c r="I28" i="3"/>
  <c r="C29" i="3"/>
  <c r="D29" i="3" s="1"/>
  <c r="F29" i="3"/>
  <c r="G29" i="3"/>
  <c r="H29" i="3"/>
  <c r="I29" i="3"/>
  <c r="C30" i="3"/>
  <c r="D30" i="3" s="1"/>
  <c r="F30" i="3"/>
  <c r="G30" i="3"/>
  <c r="H30" i="3"/>
  <c r="I30" i="3"/>
  <c r="C31" i="3"/>
  <c r="D31" i="3" s="1"/>
  <c r="F31" i="3"/>
  <c r="G31" i="3"/>
  <c r="H31" i="3"/>
  <c r="I31" i="3"/>
  <c r="C32" i="3"/>
  <c r="D32" i="3" s="1"/>
  <c r="F32" i="3"/>
  <c r="G32" i="3"/>
  <c r="H32" i="3"/>
  <c r="I32" i="3"/>
  <c r="C33" i="3"/>
  <c r="D33" i="3" s="1"/>
  <c r="F33" i="3"/>
  <c r="G33" i="3"/>
  <c r="H33" i="3"/>
  <c r="I33" i="3"/>
  <c r="C34" i="3"/>
  <c r="F34" i="3"/>
  <c r="G34" i="3"/>
  <c r="H34" i="3"/>
  <c r="I34" i="3"/>
  <c r="C35" i="3"/>
  <c r="D35" i="3" s="1"/>
  <c r="F35" i="3"/>
  <c r="G35" i="3"/>
  <c r="H35" i="3"/>
  <c r="I35" i="3"/>
  <c r="C36" i="3"/>
  <c r="D36" i="3" s="1"/>
  <c r="F36" i="3"/>
  <c r="G36" i="3"/>
  <c r="H36" i="3"/>
  <c r="I36" i="3"/>
  <c r="C37" i="3"/>
  <c r="D37" i="3" s="1"/>
  <c r="F37" i="3"/>
  <c r="G37" i="3"/>
  <c r="H37" i="3"/>
  <c r="I37" i="3"/>
  <c r="C38" i="3"/>
  <c r="F38" i="3"/>
  <c r="G38" i="3"/>
  <c r="H38" i="3"/>
  <c r="I38" i="3"/>
  <c r="C39" i="3"/>
  <c r="D39" i="3" s="1"/>
  <c r="F39" i="3"/>
  <c r="G39" i="3"/>
  <c r="H39" i="3"/>
  <c r="I39" i="3"/>
  <c r="C40" i="3"/>
  <c r="D40" i="3" s="1"/>
  <c r="F40" i="3"/>
  <c r="G40" i="3"/>
  <c r="H40" i="3"/>
  <c r="I40" i="3"/>
  <c r="C41" i="3"/>
  <c r="D41" i="3" s="1"/>
  <c r="F41" i="3"/>
  <c r="G41" i="3"/>
  <c r="H41" i="3"/>
  <c r="I41" i="3"/>
  <c r="C42" i="3"/>
  <c r="D42" i="3" s="1"/>
  <c r="F42" i="3"/>
  <c r="G42" i="3"/>
  <c r="H42" i="3"/>
  <c r="I42" i="3"/>
  <c r="C43" i="3"/>
  <c r="D43" i="3" s="1"/>
  <c r="F43" i="3"/>
  <c r="G43" i="3"/>
  <c r="H43" i="3"/>
  <c r="I43" i="3"/>
  <c r="C44" i="3"/>
  <c r="D44" i="3" s="1"/>
  <c r="F44" i="3"/>
  <c r="G44" i="3"/>
  <c r="H44" i="3"/>
  <c r="I44" i="3"/>
  <c r="C45" i="3"/>
  <c r="D45" i="3" s="1"/>
  <c r="F45" i="3"/>
  <c r="G45" i="3"/>
  <c r="H45" i="3"/>
  <c r="I45" i="3"/>
  <c r="C46" i="3"/>
  <c r="D46" i="3" s="1"/>
  <c r="F46" i="3"/>
  <c r="G46" i="3"/>
  <c r="H46" i="3"/>
  <c r="I46" i="3"/>
  <c r="C47" i="3"/>
  <c r="D47" i="3" s="1"/>
  <c r="F47" i="3"/>
  <c r="G47" i="3"/>
  <c r="H47" i="3"/>
  <c r="I47" i="3"/>
  <c r="C48" i="3"/>
  <c r="D48" i="3" s="1"/>
  <c r="F48" i="3"/>
  <c r="G48" i="3"/>
  <c r="H48" i="3"/>
  <c r="I48" i="3"/>
  <c r="C49" i="3"/>
  <c r="D49" i="3" s="1"/>
  <c r="F49" i="3"/>
  <c r="G49" i="3"/>
  <c r="H49" i="3"/>
  <c r="I49" i="3"/>
  <c r="C50" i="3"/>
  <c r="D50" i="3" s="1"/>
  <c r="F50" i="3"/>
  <c r="G50" i="3"/>
  <c r="H50" i="3"/>
  <c r="I50" i="3"/>
  <c r="C51" i="3"/>
  <c r="D51" i="3" s="1"/>
  <c r="F51" i="3"/>
  <c r="G51" i="3"/>
  <c r="H51" i="3"/>
  <c r="I51" i="3"/>
  <c r="B51" i="3" s="1"/>
  <c r="C52" i="3"/>
  <c r="D52" i="3" s="1"/>
  <c r="F52" i="3"/>
  <c r="G52" i="3"/>
  <c r="H52" i="3"/>
  <c r="I52" i="3"/>
  <c r="B52" i="3" s="1"/>
  <c r="C53" i="3"/>
  <c r="D53" i="3" s="1"/>
  <c r="F53" i="3"/>
  <c r="G53" i="3"/>
  <c r="H53" i="3"/>
  <c r="I53" i="3"/>
  <c r="B53" i="3" s="1"/>
  <c r="C54" i="3"/>
  <c r="D54" i="3" s="1"/>
  <c r="F54" i="3"/>
  <c r="G54" i="3"/>
  <c r="H54" i="3"/>
  <c r="I54" i="3"/>
  <c r="B54" i="3" s="1"/>
  <c r="C55" i="3"/>
  <c r="D55" i="3" s="1"/>
  <c r="F55" i="3"/>
  <c r="G55" i="3"/>
  <c r="H55" i="3"/>
  <c r="I55" i="3"/>
  <c r="B55" i="3" s="1"/>
  <c r="C56" i="3"/>
  <c r="F56" i="3"/>
  <c r="G56" i="3"/>
  <c r="H56" i="3"/>
  <c r="I56" i="3"/>
  <c r="B56" i="3" s="1"/>
  <c r="C57" i="3"/>
  <c r="D57" i="3" s="1"/>
  <c r="F57" i="3"/>
  <c r="G57" i="3"/>
  <c r="H57" i="3"/>
  <c r="I57" i="3"/>
  <c r="B57" i="3" s="1"/>
  <c r="C58" i="3"/>
  <c r="D58" i="3" s="1"/>
  <c r="F58" i="3"/>
  <c r="G58" i="3"/>
  <c r="H58" i="3"/>
  <c r="I58" i="3"/>
  <c r="B58" i="3" s="1"/>
  <c r="C59" i="3"/>
  <c r="D59" i="3" s="1"/>
  <c r="F59" i="3"/>
  <c r="G59" i="3"/>
  <c r="H59" i="3"/>
  <c r="I59" i="3"/>
  <c r="B59" i="3" s="1"/>
  <c r="C60" i="3"/>
  <c r="D60" i="3" s="1"/>
  <c r="F60" i="3"/>
  <c r="G60" i="3"/>
  <c r="H60" i="3"/>
  <c r="I60" i="3"/>
  <c r="B60" i="3" s="1"/>
  <c r="C61" i="3"/>
  <c r="F61" i="3"/>
  <c r="G61" i="3"/>
  <c r="H61" i="3"/>
  <c r="I61" i="3"/>
  <c r="B61" i="3" s="1"/>
  <c r="C62" i="3"/>
  <c r="D62" i="3" s="1"/>
  <c r="F62" i="3"/>
  <c r="G62" i="3"/>
  <c r="H62" i="3"/>
  <c r="I62" i="3"/>
  <c r="B62" i="3" s="1"/>
  <c r="C63" i="3"/>
  <c r="D63" i="3" s="1"/>
  <c r="F63" i="3"/>
  <c r="G63" i="3"/>
  <c r="H63" i="3"/>
  <c r="I63" i="3"/>
  <c r="B63" i="3" s="1"/>
  <c r="C64" i="3"/>
  <c r="F64" i="3"/>
  <c r="G64" i="3"/>
  <c r="H64" i="3"/>
  <c r="I64" i="3"/>
  <c r="B64" i="3" s="1"/>
  <c r="C65" i="3"/>
  <c r="F65" i="3"/>
  <c r="G65" i="3"/>
  <c r="H65" i="3"/>
  <c r="I65" i="3"/>
  <c r="B65" i="3" s="1"/>
  <c r="C66" i="3"/>
  <c r="D66" i="3" s="1"/>
  <c r="F66" i="3"/>
  <c r="G66" i="3"/>
  <c r="H66" i="3"/>
  <c r="I66" i="3"/>
  <c r="B66" i="3" s="1"/>
  <c r="C67" i="3"/>
  <c r="E67" i="3" s="1"/>
  <c r="F67" i="3"/>
  <c r="G67" i="3"/>
  <c r="H67" i="3"/>
  <c r="I67" i="3"/>
  <c r="B67" i="3" s="1"/>
  <c r="C68" i="3"/>
  <c r="D68" i="3" s="1"/>
  <c r="F68" i="3"/>
  <c r="G68" i="3"/>
  <c r="H68" i="3"/>
  <c r="I68" i="3"/>
  <c r="B68" i="3" s="1"/>
  <c r="C69" i="3"/>
  <c r="F69" i="3"/>
  <c r="G69" i="3"/>
  <c r="H69" i="3"/>
  <c r="I69" i="3"/>
  <c r="B69" i="3" s="1"/>
  <c r="C70" i="3"/>
  <c r="D70" i="3" s="1"/>
  <c r="F70" i="3"/>
  <c r="G70" i="3"/>
  <c r="H70" i="3"/>
  <c r="I70" i="3"/>
  <c r="B70" i="3" s="1"/>
  <c r="C71" i="3"/>
  <c r="D71" i="3" s="1"/>
  <c r="F71" i="3"/>
  <c r="G71" i="3"/>
  <c r="H71" i="3"/>
  <c r="I71" i="3"/>
  <c r="B71" i="3" s="1"/>
  <c r="C72" i="3"/>
  <c r="D72" i="3" s="1"/>
  <c r="F72" i="3"/>
  <c r="G72" i="3"/>
  <c r="H72" i="3"/>
  <c r="I72" i="3"/>
  <c r="B72" i="3" s="1"/>
  <c r="C73" i="3"/>
  <c r="D73" i="3" s="1"/>
  <c r="F73" i="3"/>
  <c r="G73" i="3"/>
  <c r="H73" i="3"/>
  <c r="I73" i="3"/>
  <c r="B73" i="3" s="1"/>
  <c r="C74" i="3"/>
  <c r="F74" i="3"/>
  <c r="G74" i="3"/>
  <c r="H74" i="3"/>
  <c r="I74" i="3"/>
  <c r="B74" i="3" s="1"/>
  <c r="C75" i="3"/>
  <c r="E75" i="3" s="1"/>
  <c r="F75" i="3"/>
  <c r="G75" i="3"/>
  <c r="H75" i="3"/>
  <c r="I75" i="3"/>
  <c r="B75" i="3" s="1"/>
  <c r="C76" i="3"/>
  <c r="D76" i="3" s="1"/>
  <c r="F76" i="3"/>
  <c r="G76" i="3"/>
  <c r="H76" i="3"/>
  <c r="I76" i="3"/>
  <c r="B76" i="3" s="1"/>
  <c r="C77" i="3"/>
  <c r="F77" i="3"/>
  <c r="G77" i="3"/>
  <c r="H77" i="3"/>
  <c r="I77" i="3"/>
  <c r="B77" i="3" s="1"/>
  <c r="C78" i="3"/>
  <c r="D78" i="3" s="1"/>
  <c r="F78" i="3"/>
  <c r="G78" i="3"/>
  <c r="H78" i="3"/>
  <c r="I78" i="3"/>
  <c r="B78" i="3" s="1"/>
  <c r="C79" i="3"/>
  <c r="D79" i="3" s="1"/>
  <c r="F79" i="3"/>
  <c r="G79" i="3"/>
  <c r="H79" i="3"/>
  <c r="I79" i="3"/>
  <c r="B79" i="3" s="1"/>
  <c r="C80" i="3"/>
  <c r="D80" i="3" s="1"/>
  <c r="F80" i="3"/>
  <c r="G80" i="3"/>
  <c r="H80" i="3"/>
  <c r="I80" i="3"/>
  <c r="B80" i="3" s="1"/>
  <c r="C81" i="3"/>
  <c r="D81" i="3" s="1"/>
  <c r="F81" i="3"/>
  <c r="G81" i="3"/>
  <c r="H81" i="3"/>
  <c r="I81" i="3"/>
  <c r="B81" i="3" s="1"/>
  <c r="C82" i="3"/>
  <c r="D82" i="3" s="1"/>
  <c r="F82" i="3"/>
  <c r="G82" i="3"/>
  <c r="H82" i="3"/>
  <c r="I82" i="3"/>
  <c r="B82" i="3" s="1"/>
  <c r="C83" i="3"/>
  <c r="D83" i="3" s="1"/>
  <c r="F83" i="3"/>
  <c r="G83" i="3"/>
  <c r="H83" i="3"/>
  <c r="I83" i="3"/>
  <c r="B83" i="3" s="1"/>
  <c r="C84" i="3"/>
  <c r="F84" i="3"/>
  <c r="G84" i="3"/>
  <c r="H84" i="3"/>
  <c r="I84" i="3"/>
  <c r="B84" i="3" s="1"/>
  <c r="C85" i="3"/>
  <c r="D85" i="3" s="1"/>
  <c r="F85" i="3"/>
  <c r="G85" i="3"/>
  <c r="H85" i="3"/>
  <c r="I85" i="3"/>
  <c r="B85" i="3" s="1"/>
  <c r="C86" i="3"/>
  <c r="F86" i="3"/>
  <c r="G86" i="3"/>
  <c r="H86" i="3"/>
  <c r="I86" i="3"/>
  <c r="B86" i="3" s="1"/>
  <c r="C87" i="3"/>
  <c r="D87" i="3" s="1"/>
  <c r="F87" i="3"/>
  <c r="G87" i="3"/>
  <c r="H87" i="3"/>
  <c r="I87" i="3"/>
  <c r="B87" i="3" s="1"/>
  <c r="C88" i="3"/>
  <c r="E88" i="3" s="1"/>
  <c r="F88" i="3"/>
  <c r="G88" i="3"/>
  <c r="H88" i="3"/>
  <c r="I88" i="3"/>
  <c r="B88" i="3" s="1"/>
  <c r="C89" i="3"/>
  <c r="D89" i="3" s="1"/>
  <c r="F89" i="3"/>
  <c r="G89" i="3"/>
  <c r="H89" i="3"/>
  <c r="I89" i="3"/>
  <c r="B89" i="3" s="1"/>
  <c r="C90" i="3"/>
  <c r="D90" i="3" s="1"/>
  <c r="F90" i="3"/>
  <c r="G90" i="3"/>
  <c r="H90" i="3"/>
  <c r="I90" i="3"/>
  <c r="B90" i="3" s="1"/>
  <c r="C91" i="3"/>
  <c r="D91" i="3" s="1"/>
  <c r="F91" i="3"/>
  <c r="G91" i="3"/>
  <c r="H91" i="3"/>
  <c r="I91" i="3"/>
  <c r="B91" i="3" s="1"/>
  <c r="C92" i="3"/>
  <c r="D92" i="3" s="1"/>
  <c r="F92" i="3"/>
  <c r="G92" i="3"/>
  <c r="H92" i="3"/>
  <c r="I92" i="3"/>
  <c r="B92" i="3" s="1"/>
  <c r="C93" i="3"/>
  <c r="D93" i="3" s="1"/>
  <c r="F93" i="3"/>
  <c r="G93" i="3"/>
  <c r="H93" i="3"/>
  <c r="I93" i="3"/>
  <c r="B93" i="3" s="1"/>
  <c r="C94" i="3"/>
  <c r="D94" i="3" s="1"/>
  <c r="F94" i="3"/>
  <c r="G94" i="3"/>
  <c r="H94" i="3"/>
  <c r="I94" i="3"/>
  <c r="B94" i="3" s="1"/>
  <c r="C95" i="3"/>
  <c r="D95" i="3" s="1"/>
  <c r="F95" i="3"/>
  <c r="G95" i="3"/>
  <c r="H95" i="3"/>
  <c r="I95" i="3"/>
  <c r="B95" i="3" s="1"/>
  <c r="C96" i="3"/>
  <c r="D96" i="3" s="1"/>
  <c r="F96" i="3"/>
  <c r="G96" i="3"/>
  <c r="H96" i="3"/>
  <c r="I96" i="3"/>
  <c r="B96" i="3" s="1"/>
  <c r="C97" i="3"/>
  <c r="D97" i="3" s="1"/>
  <c r="F97" i="3"/>
  <c r="G97" i="3"/>
  <c r="H97" i="3"/>
  <c r="I97" i="3"/>
  <c r="B97" i="3" s="1"/>
  <c r="C98" i="3"/>
  <c r="D98" i="3" s="1"/>
  <c r="F98" i="3"/>
  <c r="G98" i="3"/>
  <c r="H98" i="3"/>
  <c r="I98" i="3"/>
  <c r="B98" i="3" s="1"/>
  <c r="C99" i="3"/>
  <c r="D99" i="3" s="1"/>
  <c r="F99" i="3"/>
  <c r="G99" i="3"/>
  <c r="H99" i="3"/>
  <c r="I99" i="3"/>
  <c r="B99" i="3" s="1"/>
  <c r="C100" i="3"/>
  <c r="D100" i="3" s="1"/>
  <c r="F100" i="3"/>
  <c r="G100" i="3"/>
  <c r="H100" i="3"/>
  <c r="I100" i="3"/>
  <c r="B100" i="3" s="1"/>
  <c r="C101" i="3"/>
  <c r="D101" i="3" s="1"/>
  <c r="F101" i="3"/>
  <c r="G101" i="3"/>
  <c r="H101" i="3"/>
  <c r="I101" i="3"/>
  <c r="B101" i="3" s="1"/>
  <c r="C102" i="3"/>
  <c r="F102" i="3"/>
  <c r="G102" i="3"/>
  <c r="H102" i="3"/>
  <c r="I102" i="3"/>
  <c r="B102" i="3" s="1"/>
  <c r="C103" i="3"/>
  <c r="D103" i="3" s="1"/>
  <c r="F103" i="3"/>
  <c r="G103" i="3"/>
  <c r="H103" i="3"/>
  <c r="I103" i="3"/>
  <c r="B103" i="3" s="1"/>
  <c r="C104" i="3"/>
  <c r="E104" i="3" s="1"/>
  <c r="F104" i="3"/>
  <c r="G104" i="3"/>
  <c r="H104" i="3"/>
  <c r="I104" i="3"/>
  <c r="B104" i="3" s="1"/>
  <c r="C105" i="3"/>
  <c r="F105" i="3"/>
  <c r="G105" i="3"/>
  <c r="H105" i="3"/>
  <c r="I105" i="3"/>
  <c r="B105" i="3" s="1"/>
  <c r="C106" i="3"/>
  <c r="D106" i="3" s="1"/>
  <c r="F106" i="3"/>
  <c r="G106" i="3"/>
  <c r="H106" i="3"/>
  <c r="I106" i="3"/>
  <c r="B106" i="3" s="1"/>
  <c r="C107" i="3"/>
  <c r="D107" i="3" s="1"/>
  <c r="F107" i="3"/>
  <c r="G107" i="3"/>
  <c r="H107" i="3"/>
  <c r="I107" i="3"/>
  <c r="B107" i="3" s="1"/>
  <c r="C108" i="3"/>
  <c r="D108" i="3" s="1"/>
  <c r="F108" i="3"/>
  <c r="G108" i="3"/>
  <c r="H108" i="3"/>
  <c r="I108" i="3"/>
  <c r="B108" i="3" s="1"/>
  <c r="C109" i="3"/>
  <c r="D109" i="3" s="1"/>
  <c r="F109" i="3"/>
  <c r="G109" i="3"/>
  <c r="H109" i="3"/>
  <c r="I109" i="3"/>
  <c r="B109" i="3" s="1"/>
  <c r="C110" i="3"/>
  <c r="F110" i="3"/>
  <c r="G110" i="3"/>
  <c r="H110" i="3"/>
  <c r="I110" i="3"/>
  <c r="B110" i="3" s="1"/>
  <c r="C111" i="3"/>
  <c r="E111" i="3" s="1"/>
  <c r="F111" i="3"/>
  <c r="G111" i="3"/>
  <c r="H111" i="3"/>
  <c r="I111" i="3"/>
  <c r="B111" i="3" s="1"/>
  <c r="C112" i="3"/>
  <c r="D112" i="3" s="1"/>
  <c r="F112" i="3"/>
  <c r="G112" i="3"/>
  <c r="H112" i="3"/>
  <c r="I112" i="3"/>
  <c r="B112" i="3" s="1"/>
  <c r="C113" i="3"/>
  <c r="D113" i="3" s="1"/>
  <c r="F113" i="3"/>
  <c r="G113" i="3"/>
  <c r="H113" i="3"/>
  <c r="I113" i="3"/>
  <c r="B113" i="3" s="1"/>
  <c r="C114" i="3"/>
  <c r="F114" i="3"/>
  <c r="G114" i="3"/>
  <c r="H114" i="3"/>
  <c r="I114" i="3"/>
  <c r="B114" i="3" s="1"/>
  <c r="C115" i="3"/>
  <c r="D115" i="3" s="1"/>
  <c r="F115" i="3"/>
  <c r="G115" i="3"/>
  <c r="H115" i="3"/>
  <c r="I115" i="3"/>
  <c r="B115" i="3" s="1"/>
  <c r="C116" i="3"/>
  <c r="F116" i="3"/>
  <c r="G116" i="3"/>
  <c r="H116" i="3"/>
  <c r="I116" i="3"/>
  <c r="B116" i="3" s="1"/>
  <c r="C117" i="3"/>
  <c r="E117" i="3" s="1"/>
  <c r="F117" i="3"/>
  <c r="G117" i="3"/>
  <c r="H117" i="3"/>
  <c r="I117" i="3"/>
  <c r="B117" i="3" s="1"/>
  <c r="C118" i="3"/>
  <c r="F118" i="3"/>
  <c r="G118" i="3"/>
  <c r="H118" i="3"/>
  <c r="I118" i="3"/>
  <c r="B118" i="3" s="1"/>
  <c r="C119" i="3"/>
  <c r="F119" i="3"/>
  <c r="G119" i="3"/>
  <c r="H119" i="3"/>
  <c r="I119" i="3"/>
  <c r="B119" i="3" s="1"/>
  <c r="C120" i="3"/>
  <c r="F120" i="3"/>
  <c r="G120" i="3"/>
  <c r="H120" i="3"/>
  <c r="I120" i="3"/>
  <c r="B120" i="3" s="1"/>
  <c r="C121" i="3"/>
  <c r="E121" i="3" s="1"/>
  <c r="F121" i="3"/>
  <c r="G121" i="3"/>
  <c r="H121" i="3"/>
  <c r="I121" i="3"/>
  <c r="B121" i="3" s="1"/>
  <c r="C122" i="3"/>
  <c r="D122" i="3" s="1"/>
  <c r="F122" i="3"/>
  <c r="G122" i="3"/>
  <c r="H122" i="3"/>
  <c r="I122" i="3"/>
  <c r="B122" i="3" s="1"/>
  <c r="C123" i="3"/>
  <c r="E123" i="3" s="1"/>
  <c r="F123" i="3"/>
  <c r="G123" i="3"/>
  <c r="H123" i="3"/>
  <c r="I123" i="3"/>
  <c r="B123" i="3" s="1"/>
  <c r="C124" i="3"/>
  <c r="E124" i="3" s="1"/>
  <c r="F124" i="3"/>
  <c r="G124" i="3"/>
  <c r="H124" i="3"/>
  <c r="I124" i="3"/>
  <c r="B124" i="3" s="1"/>
  <c r="C125" i="3"/>
  <c r="E125" i="3" s="1"/>
  <c r="F125" i="3"/>
  <c r="G125" i="3"/>
  <c r="H125" i="3"/>
  <c r="I125" i="3"/>
  <c r="B125" i="3" s="1"/>
  <c r="C126" i="3"/>
  <c r="E126" i="3" s="1"/>
  <c r="F126" i="3"/>
  <c r="G126" i="3"/>
  <c r="H126" i="3"/>
  <c r="I126" i="3"/>
  <c r="B126" i="3" s="1"/>
  <c r="C127" i="3"/>
  <c r="E127" i="3" s="1"/>
  <c r="F127" i="3"/>
  <c r="G127" i="3"/>
  <c r="H127" i="3"/>
  <c r="I127" i="3"/>
  <c r="B127" i="3" s="1"/>
  <c r="C128" i="3"/>
  <c r="E128" i="3" s="1"/>
  <c r="F128" i="3"/>
  <c r="G128" i="3"/>
  <c r="H128" i="3"/>
  <c r="I128" i="3"/>
  <c r="B128" i="3" s="1"/>
  <c r="C129" i="3"/>
  <c r="E129" i="3" s="1"/>
  <c r="F129" i="3"/>
  <c r="G129" i="3"/>
  <c r="H129" i="3"/>
  <c r="I129" i="3"/>
  <c r="B129" i="3" s="1"/>
  <c r="C130" i="3"/>
  <c r="F130" i="3"/>
  <c r="G130" i="3"/>
  <c r="H130" i="3"/>
  <c r="I130" i="3"/>
  <c r="B130" i="3" s="1"/>
  <c r="C131" i="3"/>
  <c r="E131" i="3" s="1"/>
  <c r="F131" i="3"/>
  <c r="G131" i="3"/>
  <c r="H131" i="3"/>
  <c r="I131" i="3"/>
  <c r="B131" i="3" s="1"/>
  <c r="C132" i="3"/>
  <c r="E132" i="3" s="1"/>
  <c r="F132" i="3"/>
  <c r="G132" i="3"/>
  <c r="H132" i="3"/>
  <c r="I132" i="3"/>
  <c r="B132" i="3" s="1"/>
  <c r="C133" i="3"/>
  <c r="F133" i="3"/>
  <c r="G133" i="3"/>
  <c r="H133" i="3"/>
  <c r="I133" i="3"/>
  <c r="B133" i="3" s="1"/>
  <c r="C134" i="3"/>
  <c r="E134" i="3" s="1"/>
  <c r="F134" i="3"/>
  <c r="G134" i="3"/>
  <c r="H134" i="3"/>
  <c r="I134" i="3"/>
  <c r="B134" i="3" s="1"/>
  <c r="C135" i="3"/>
  <c r="D135" i="3" s="1"/>
  <c r="F135" i="3"/>
  <c r="G135" i="3"/>
  <c r="H135" i="3"/>
  <c r="I135" i="3"/>
  <c r="B135" i="3" s="1"/>
  <c r="C136" i="3"/>
  <c r="F136" i="3"/>
  <c r="G136" i="3"/>
  <c r="H136" i="3"/>
  <c r="I136" i="3"/>
  <c r="B136" i="3" s="1"/>
  <c r="C137" i="3"/>
  <c r="E137" i="3" s="1"/>
  <c r="F137" i="3"/>
  <c r="G137" i="3"/>
  <c r="H137" i="3"/>
  <c r="I137" i="3"/>
  <c r="B137" i="3" s="1"/>
  <c r="C138" i="3"/>
  <c r="D138" i="3" s="1"/>
  <c r="F138" i="3"/>
  <c r="G138" i="3"/>
  <c r="H138" i="3"/>
  <c r="I138" i="3"/>
  <c r="B138" i="3" s="1"/>
  <c r="C139" i="3"/>
  <c r="F139" i="3"/>
  <c r="G139" i="3"/>
  <c r="H139" i="3"/>
  <c r="I139" i="3"/>
  <c r="B139" i="3" s="1"/>
  <c r="C140" i="3"/>
  <c r="E140" i="3" s="1"/>
  <c r="F140" i="3"/>
  <c r="G140" i="3"/>
  <c r="H140" i="3"/>
  <c r="I140" i="3"/>
  <c r="B140" i="3" s="1"/>
  <c r="C141" i="3"/>
  <c r="E141" i="3" s="1"/>
  <c r="F141" i="3"/>
  <c r="G141" i="3"/>
  <c r="H141" i="3"/>
  <c r="I141" i="3"/>
  <c r="B141" i="3" s="1"/>
  <c r="C142" i="3"/>
  <c r="F142" i="3"/>
  <c r="G142" i="3"/>
  <c r="H142" i="3"/>
  <c r="I142" i="3"/>
  <c r="B142" i="3" s="1"/>
  <c r="C143" i="3"/>
  <c r="D143" i="3" s="1"/>
  <c r="F143" i="3"/>
  <c r="G143" i="3"/>
  <c r="H143" i="3"/>
  <c r="I143" i="3"/>
  <c r="B143" i="3" s="1"/>
  <c r="C144" i="3"/>
  <c r="E144" i="3" s="1"/>
  <c r="F144" i="3"/>
  <c r="G144" i="3"/>
  <c r="H144" i="3"/>
  <c r="I144" i="3"/>
  <c r="B144" i="3" s="1"/>
  <c r="C145" i="3"/>
  <c r="E145" i="3" s="1"/>
  <c r="F145" i="3"/>
  <c r="G145" i="3"/>
  <c r="H145" i="3"/>
  <c r="I145" i="3"/>
  <c r="B145" i="3" s="1"/>
  <c r="C146" i="3"/>
  <c r="E146" i="3" s="1"/>
  <c r="F146" i="3"/>
  <c r="G146" i="3"/>
  <c r="H146" i="3"/>
  <c r="I146" i="3"/>
  <c r="B146" i="3" s="1"/>
  <c r="C147" i="3"/>
  <c r="E147" i="3" s="1"/>
  <c r="F147" i="3"/>
  <c r="G147" i="3"/>
  <c r="H147" i="3"/>
  <c r="I147" i="3"/>
  <c r="B147" i="3" s="1"/>
  <c r="C148" i="3"/>
  <c r="E148" i="3" s="1"/>
  <c r="F148" i="3"/>
  <c r="G148" i="3"/>
  <c r="H148" i="3"/>
  <c r="I148" i="3"/>
  <c r="B148" i="3" s="1"/>
  <c r="C149" i="3"/>
  <c r="E149" i="3" s="1"/>
  <c r="F149" i="3"/>
  <c r="G149" i="3"/>
  <c r="H149" i="3"/>
  <c r="I149" i="3"/>
  <c r="B149" i="3" s="1"/>
  <c r="C150" i="3"/>
  <c r="F150" i="3"/>
  <c r="G150" i="3"/>
  <c r="H150" i="3"/>
  <c r="I150" i="3"/>
  <c r="B150" i="3" s="1"/>
  <c r="C151" i="3"/>
  <c r="E151" i="3" s="1"/>
  <c r="F151" i="3"/>
  <c r="G151" i="3"/>
  <c r="H151" i="3"/>
  <c r="I151" i="3"/>
  <c r="B151" i="3" s="1"/>
  <c r="C152" i="3"/>
  <c r="E152" i="3" s="1"/>
  <c r="F152" i="3"/>
  <c r="G152" i="3"/>
  <c r="H152" i="3"/>
  <c r="I152" i="3"/>
  <c r="B152" i="3" s="1"/>
  <c r="C153" i="3"/>
  <c r="F153" i="3"/>
  <c r="G153" i="3"/>
  <c r="H153" i="3"/>
  <c r="I153" i="3"/>
  <c r="B153" i="3" s="1"/>
  <c r="C154" i="3"/>
  <c r="F154" i="3"/>
  <c r="G154" i="3"/>
  <c r="H154" i="3"/>
  <c r="I154" i="3"/>
  <c r="B154" i="3"/>
  <c r="C155" i="3"/>
  <c r="E155" i="3" s="1"/>
  <c r="F155" i="3"/>
  <c r="G155" i="3"/>
  <c r="H155" i="3"/>
  <c r="I155" i="3"/>
  <c r="B155" i="3" s="1"/>
  <c r="C156" i="3"/>
  <c r="E156" i="3" s="1"/>
  <c r="F156" i="3"/>
  <c r="G156" i="3"/>
  <c r="H156" i="3"/>
  <c r="I156" i="3"/>
  <c r="B156" i="3" s="1"/>
  <c r="C157" i="3"/>
  <c r="D157" i="3" s="1"/>
  <c r="F157" i="3"/>
  <c r="G157" i="3"/>
  <c r="H157" i="3"/>
  <c r="I157" i="3"/>
  <c r="B157" i="3" s="1"/>
  <c r="C158" i="3"/>
  <c r="E158" i="3" s="1"/>
  <c r="F158" i="3"/>
  <c r="G158" i="3"/>
  <c r="H158" i="3"/>
  <c r="I158" i="3"/>
  <c r="B158" i="3" s="1"/>
  <c r="C159" i="3"/>
  <c r="D159" i="3" s="1"/>
  <c r="F159" i="3"/>
  <c r="G159" i="3"/>
  <c r="H159" i="3"/>
  <c r="I159" i="3"/>
  <c r="B159" i="3" s="1"/>
  <c r="C160" i="3"/>
  <c r="E160" i="3" s="1"/>
  <c r="F160" i="3"/>
  <c r="G160" i="3"/>
  <c r="H160" i="3"/>
  <c r="I160" i="3"/>
  <c r="B160" i="3" s="1"/>
  <c r="C161" i="3"/>
  <c r="E161" i="3" s="1"/>
  <c r="F161" i="3"/>
  <c r="G161" i="3"/>
  <c r="H161" i="3"/>
  <c r="I161" i="3"/>
  <c r="B161" i="3" s="1"/>
  <c r="C162" i="3"/>
  <c r="D162" i="3" s="1"/>
  <c r="F162" i="3"/>
  <c r="G162" i="3"/>
  <c r="H162" i="3"/>
  <c r="I162" i="3"/>
  <c r="B162" i="3" s="1"/>
  <c r="C163" i="3"/>
  <c r="E163" i="3" s="1"/>
  <c r="F163" i="3"/>
  <c r="G163" i="3"/>
  <c r="H163" i="3"/>
  <c r="I163" i="3"/>
  <c r="B163" i="3" s="1"/>
  <c r="C164" i="3"/>
  <c r="E164" i="3" s="1"/>
  <c r="F164" i="3"/>
  <c r="G164" i="3"/>
  <c r="H164" i="3"/>
  <c r="I164" i="3"/>
  <c r="B50" i="3" s="1"/>
  <c r="C165" i="3"/>
  <c r="E165" i="3" s="1"/>
  <c r="F165" i="3"/>
  <c r="G165" i="3"/>
  <c r="H165" i="3"/>
  <c r="I165" i="3"/>
  <c r="B49" i="3" s="1"/>
  <c r="C166" i="3"/>
  <c r="E166" i="3" s="1"/>
  <c r="F166" i="3"/>
  <c r="G166" i="3"/>
  <c r="H166" i="3"/>
  <c r="I166" i="3"/>
  <c r="C167" i="3"/>
  <c r="E167" i="3" s="1"/>
  <c r="F167" i="3"/>
  <c r="G167" i="3"/>
  <c r="H167" i="3"/>
  <c r="I167" i="3"/>
  <c r="B47" i="3" s="1"/>
  <c r="C168" i="3"/>
  <c r="E168" i="3" s="1"/>
  <c r="F168" i="3"/>
  <c r="G168" i="3"/>
  <c r="H168" i="3"/>
  <c r="I168" i="3"/>
  <c r="B46" i="3" s="1"/>
  <c r="C169" i="3"/>
  <c r="E169" i="3" s="1"/>
  <c r="F169" i="3"/>
  <c r="G169" i="3"/>
  <c r="H169" i="3"/>
  <c r="I169" i="3"/>
  <c r="C170" i="3"/>
  <c r="E170" i="3" s="1"/>
  <c r="F170" i="3"/>
  <c r="G170" i="3"/>
  <c r="H170" i="3"/>
  <c r="I170" i="3"/>
  <c r="B170" i="3" s="1"/>
  <c r="C171" i="3"/>
  <c r="E171" i="3" s="1"/>
  <c r="F171" i="3"/>
  <c r="G171" i="3"/>
  <c r="H171" i="3"/>
  <c r="I171" i="3"/>
  <c r="B43" i="3" s="1"/>
  <c r="C172" i="3"/>
  <c r="E172" i="3" s="1"/>
  <c r="F172" i="3"/>
  <c r="G172" i="3"/>
  <c r="H172" i="3"/>
  <c r="I172" i="3"/>
  <c r="B172" i="3" s="1"/>
  <c r="C173" i="3"/>
  <c r="E173" i="3" s="1"/>
  <c r="F173" i="3"/>
  <c r="G173" i="3"/>
  <c r="H173" i="3"/>
  <c r="I173" i="3"/>
  <c r="B41" i="3" s="1"/>
  <c r="C174" i="3"/>
  <c r="E174" i="3" s="1"/>
  <c r="F174" i="3"/>
  <c r="G174" i="3"/>
  <c r="H174" i="3"/>
  <c r="I174" i="3"/>
  <c r="B40" i="3" s="1"/>
  <c r="C175" i="3"/>
  <c r="D175" i="3" s="1"/>
  <c r="F175" i="3"/>
  <c r="G175" i="3"/>
  <c r="H175" i="3"/>
  <c r="I175" i="3"/>
  <c r="B175" i="3" s="1"/>
  <c r="C176" i="3"/>
  <c r="E176" i="3" s="1"/>
  <c r="F176" i="3"/>
  <c r="G176" i="3"/>
  <c r="H176" i="3"/>
  <c r="I176" i="3"/>
  <c r="C177" i="3"/>
  <c r="E177" i="3" s="1"/>
  <c r="F177" i="3"/>
  <c r="G177" i="3"/>
  <c r="H177" i="3"/>
  <c r="I177" i="3"/>
  <c r="B37" i="3" s="1"/>
  <c r="C178" i="3"/>
  <c r="E178" i="3" s="1"/>
  <c r="F178" i="3"/>
  <c r="G178" i="3"/>
  <c r="H178" i="3"/>
  <c r="I178" i="3"/>
  <c r="B36" i="3" s="1"/>
  <c r="C179" i="3"/>
  <c r="E179" i="3" s="1"/>
  <c r="F179" i="3"/>
  <c r="G179" i="3"/>
  <c r="H179" i="3"/>
  <c r="I179" i="3"/>
  <c r="B35" i="3" s="1"/>
  <c r="C180" i="3"/>
  <c r="E180" i="3" s="1"/>
  <c r="F180" i="3"/>
  <c r="G180" i="3"/>
  <c r="H180" i="3"/>
  <c r="I180" i="3"/>
  <c r="B34" i="3" s="1"/>
  <c r="C181" i="3"/>
  <c r="E181" i="3" s="1"/>
  <c r="F181" i="3"/>
  <c r="G181" i="3"/>
  <c r="H181" i="3"/>
  <c r="I181" i="3"/>
  <c r="B33" i="3" s="1"/>
  <c r="C182" i="3"/>
  <c r="E182" i="3" s="1"/>
  <c r="F182" i="3"/>
  <c r="G182" i="3"/>
  <c r="H182" i="3"/>
  <c r="I182" i="3"/>
  <c r="B32" i="3" s="1"/>
  <c r="C183" i="3"/>
  <c r="E183" i="3" s="1"/>
  <c r="F183" i="3"/>
  <c r="G183" i="3"/>
  <c r="H183" i="3"/>
  <c r="I183" i="3"/>
  <c r="B31" i="3" s="1"/>
  <c r="C184" i="3"/>
  <c r="F184" i="3"/>
  <c r="G184" i="3"/>
  <c r="H184" i="3"/>
  <c r="I184" i="3"/>
  <c r="B30" i="3" s="1"/>
  <c r="C185" i="3"/>
  <c r="E185" i="3" s="1"/>
  <c r="F185" i="3"/>
  <c r="G185" i="3"/>
  <c r="H185" i="3"/>
  <c r="I185" i="3"/>
  <c r="B29" i="3" s="1"/>
  <c r="C186" i="3"/>
  <c r="E186" i="3" s="1"/>
  <c r="F186" i="3"/>
  <c r="G186" i="3"/>
  <c r="H186" i="3"/>
  <c r="I186" i="3"/>
  <c r="B28" i="3" s="1"/>
  <c r="C187" i="3"/>
  <c r="E187" i="3" s="1"/>
  <c r="F187" i="3"/>
  <c r="G187" i="3"/>
  <c r="H187" i="3"/>
  <c r="I187" i="3"/>
  <c r="B27" i="3" s="1"/>
  <c r="C188" i="3"/>
  <c r="E188" i="3" s="1"/>
  <c r="F188" i="3"/>
  <c r="G188" i="3"/>
  <c r="H188" i="3"/>
  <c r="I188" i="3"/>
  <c r="B26" i="3" s="1"/>
  <c r="C189" i="3"/>
  <c r="E189" i="3" s="1"/>
  <c r="F189" i="3"/>
  <c r="G189" i="3"/>
  <c r="H189" i="3"/>
  <c r="I189" i="3"/>
  <c r="B189" i="3" s="1"/>
  <c r="C190" i="3"/>
  <c r="D190" i="3" s="1"/>
  <c r="F190" i="3"/>
  <c r="G190" i="3"/>
  <c r="H190" i="3"/>
  <c r="I190" i="3"/>
  <c r="B24" i="3" s="1"/>
  <c r="C191" i="3"/>
  <c r="E191" i="3" s="1"/>
  <c r="F191" i="3"/>
  <c r="G191" i="3"/>
  <c r="H191" i="3"/>
  <c r="I191" i="3"/>
  <c r="B23" i="3" s="1"/>
  <c r="C192" i="3"/>
  <c r="E192" i="3" s="1"/>
  <c r="F192" i="3"/>
  <c r="G192" i="3"/>
  <c r="H192" i="3"/>
  <c r="I192" i="3"/>
  <c r="B22" i="3" s="1"/>
  <c r="C193" i="3"/>
  <c r="E193" i="3" s="1"/>
  <c r="F193" i="3"/>
  <c r="G193" i="3"/>
  <c r="H193" i="3"/>
  <c r="I193" i="3"/>
  <c r="C194" i="3"/>
  <c r="E194" i="3" s="1"/>
  <c r="F194" i="3"/>
  <c r="G194" i="3"/>
  <c r="H194" i="3"/>
  <c r="I194" i="3"/>
  <c r="B20" i="3" s="1"/>
  <c r="C195" i="3"/>
  <c r="E195" i="3" s="1"/>
  <c r="F195" i="3"/>
  <c r="G195" i="3"/>
  <c r="H195" i="3"/>
  <c r="I195" i="3"/>
  <c r="B19" i="3" s="1"/>
  <c r="C196" i="3"/>
  <c r="E196" i="3" s="1"/>
  <c r="F196" i="3"/>
  <c r="G196" i="3"/>
  <c r="H196" i="3"/>
  <c r="I196" i="3"/>
  <c r="C197" i="3"/>
  <c r="E197" i="3" s="1"/>
  <c r="F197" i="3"/>
  <c r="G197" i="3"/>
  <c r="H197" i="3"/>
  <c r="I197" i="3"/>
  <c r="B17" i="3" s="1"/>
  <c r="C198" i="3"/>
  <c r="E198" i="3" s="1"/>
  <c r="F198" i="3"/>
  <c r="G198" i="3"/>
  <c r="H198" i="3"/>
  <c r="I198" i="3"/>
  <c r="B16" i="3" s="1"/>
  <c r="C199" i="3"/>
  <c r="E199" i="3" s="1"/>
  <c r="F199" i="3"/>
  <c r="G199" i="3"/>
  <c r="H199" i="3"/>
  <c r="I199" i="3"/>
  <c r="B199" i="3" s="1"/>
  <c r="C200" i="3"/>
  <c r="F200" i="3"/>
  <c r="G200" i="3"/>
  <c r="H200" i="3"/>
  <c r="I200" i="3"/>
  <c r="B14" i="3" s="1"/>
  <c r="C201" i="3"/>
  <c r="E201" i="3" s="1"/>
  <c r="F201" i="3"/>
  <c r="G201" i="3"/>
  <c r="H201" i="3"/>
  <c r="I201" i="3"/>
  <c r="B13" i="3" s="1"/>
  <c r="C202" i="3"/>
  <c r="E202" i="3" s="1"/>
  <c r="F202" i="3"/>
  <c r="G202" i="3"/>
  <c r="H202" i="3"/>
  <c r="I202" i="3"/>
  <c r="B12" i="3" s="1"/>
  <c r="C203" i="3"/>
  <c r="E203" i="3" s="1"/>
  <c r="F203" i="3"/>
  <c r="G203" i="3"/>
  <c r="H203" i="3"/>
  <c r="I203" i="3"/>
  <c r="B203" i="3" s="1"/>
  <c r="C204" i="3"/>
  <c r="E204" i="3" s="1"/>
  <c r="F204" i="3"/>
  <c r="G204" i="3"/>
  <c r="H204" i="3"/>
  <c r="I204" i="3"/>
  <c r="B204" i="3" s="1"/>
  <c r="C205" i="3"/>
  <c r="E205" i="3" s="1"/>
  <c r="F205" i="3"/>
  <c r="G205" i="3"/>
  <c r="H205" i="3"/>
  <c r="I205" i="3"/>
  <c r="B205" i="3" s="1"/>
  <c r="C206" i="3"/>
  <c r="E206" i="3" s="1"/>
  <c r="F206" i="3"/>
  <c r="G206" i="3"/>
  <c r="H206" i="3"/>
  <c r="I206" i="3"/>
  <c r="B206" i="3" s="1"/>
  <c r="C207" i="3"/>
  <c r="E207" i="3" s="1"/>
  <c r="F207" i="3"/>
  <c r="G207" i="3"/>
  <c r="H207" i="3"/>
  <c r="I207" i="3"/>
  <c r="B207" i="3" s="1"/>
  <c r="C208" i="3"/>
  <c r="E208" i="3" s="1"/>
  <c r="F208" i="3"/>
  <c r="G208" i="3"/>
  <c r="H208" i="3"/>
  <c r="I208" i="3"/>
  <c r="B208" i="3" s="1"/>
  <c r="C209" i="3"/>
  <c r="E209" i="3" s="1"/>
  <c r="F209" i="3"/>
  <c r="G209" i="3"/>
  <c r="H209" i="3"/>
  <c r="I209" i="3"/>
  <c r="B209" i="3" s="1"/>
  <c r="C210" i="3"/>
  <c r="E210" i="3" s="1"/>
  <c r="F210" i="3"/>
  <c r="G210" i="3"/>
  <c r="H210" i="3"/>
  <c r="I210" i="3"/>
  <c r="B210" i="3" s="1"/>
  <c r="C211" i="3"/>
  <c r="E211" i="3" s="1"/>
  <c r="F211" i="3"/>
  <c r="G211" i="3"/>
  <c r="H211" i="3"/>
  <c r="I211" i="3"/>
  <c r="B211" i="3" s="1"/>
  <c r="C212" i="3"/>
  <c r="E212" i="3" s="1"/>
  <c r="F212" i="3"/>
  <c r="G212" i="3"/>
  <c r="H212" i="3"/>
  <c r="I212" i="3"/>
  <c r="B212" i="3" s="1"/>
  <c r="C213" i="3"/>
  <c r="E213" i="3"/>
  <c r="F213" i="3"/>
  <c r="G213" i="3"/>
  <c r="H213" i="3"/>
  <c r="I213" i="3"/>
  <c r="B213" i="3" s="1"/>
  <c r="C214" i="3"/>
  <c r="E214" i="3" s="1"/>
  <c r="F214" i="3"/>
  <c r="G214" i="3"/>
  <c r="H214" i="3"/>
  <c r="I214" i="3"/>
  <c r="B214" i="3" s="1"/>
  <c r="C215" i="3"/>
  <c r="E215" i="3" s="1"/>
  <c r="F215" i="3"/>
  <c r="G215" i="3"/>
  <c r="H215" i="3"/>
  <c r="I215" i="3"/>
  <c r="B215" i="3" s="1"/>
  <c r="C216" i="3"/>
  <c r="E216" i="3" s="1"/>
  <c r="F216" i="3"/>
  <c r="G216" i="3"/>
  <c r="H216" i="3"/>
  <c r="I216" i="3"/>
  <c r="B216" i="3" s="1"/>
  <c r="C217" i="3"/>
  <c r="E217" i="3" s="1"/>
  <c r="F217" i="3"/>
  <c r="G217" i="3"/>
  <c r="H217" i="3"/>
  <c r="I217" i="3"/>
  <c r="B217" i="3" s="1"/>
  <c r="C218" i="3"/>
  <c r="E218" i="3" s="1"/>
  <c r="F218" i="3"/>
  <c r="G218" i="3"/>
  <c r="H218" i="3"/>
  <c r="I218" i="3"/>
  <c r="B218" i="3" s="1"/>
  <c r="C219" i="3"/>
  <c r="E219" i="3" s="1"/>
  <c r="F219" i="3"/>
  <c r="G219" i="3"/>
  <c r="H219" i="3"/>
  <c r="I219" i="3"/>
  <c r="B219" i="3" s="1"/>
  <c r="C220" i="3"/>
  <c r="E220" i="3" s="1"/>
  <c r="F220" i="3"/>
  <c r="G220" i="3"/>
  <c r="H220" i="3"/>
  <c r="I220" i="3"/>
  <c r="B220" i="3" s="1"/>
  <c r="C221" i="3"/>
  <c r="E221" i="3" s="1"/>
  <c r="F221" i="3"/>
  <c r="G221" i="3"/>
  <c r="H221" i="3"/>
  <c r="I221" i="3"/>
  <c r="B221" i="3" s="1"/>
  <c r="C222" i="3"/>
  <c r="E222" i="3" s="1"/>
  <c r="F222" i="3"/>
  <c r="G222" i="3"/>
  <c r="H222" i="3"/>
  <c r="I222" i="3"/>
  <c r="B222" i="3" s="1"/>
  <c r="E30" i="3"/>
  <c r="E22" i="3"/>
  <c r="E14" i="3"/>
  <c r="E6" i="3"/>
  <c r="E42" i="3"/>
  <c r="E26" i="3"/>
  <c r="E18" i="3"/>
  <c r="E10" i="3"/>
  <c r="E5" i="3"/>
  <c r="D165" i="3"/>
  <c r="E58" i="3"/>
  <c r="E78" i="3"/>
  <c r="D134" i="3"/>
  <c r="B173" i="3"/>
  <c r="B165" i="3"/>
  <c r="I500" i="3"/>
  <c r="H500" i="3"/>
  <c r="G500" i="3"/>
  <c r="F500" i="3"/>
  <c r="I499" i="3"/>
  <c r="H499" i="3"/>
  <c r="G499" i="3"/>
  <c r="F499" i="3"/>
  <c r="I498" i="3"/>
  <c r="H498" i="3"/>
  <c r="G498" i="3"/>
  <c r="F498" i="3"/>
  <c r="I497" i="3"/>
  <c r="H497" i="3"/>
  <c r="G497" i="3"/>
  <c r="F497" i="3"/>
  <c r="I496" i="3"/>
  <c r="H496" i="3"/>
  <c r="G496" i="3"/>
  <c r="F496" i="3"/>
  <c r="I495" i="3"/>
  <c r="H495" i="3"/>
  <c r="G495" i="3"/>
  <c r="F495" i="3"/>
  <c r="I494" i="3"/>
  <c r="H494" i="3"/>
  <c r="G494" i="3"/>
  <c r="F494" i="3"/>
  <c r="I493" i="3"/>
  <c r="H493" i="3"/>
  <c r="G493" i="3"/>
  <c r="F493" i="3"/>
  <c r="I492" i="3"/>
  <c r="H492" i="3"/>
  <c r="G492" i="3"/>
  <c r="F492" i="3"/>
  <c r="I491" i="3"/>
  <c r="H491" i="3"/>
  <c r="G491" i="3"/>
  <c r="F491" i="3"/>
  <c r="I490" i="3"/>
  <c r="H490" i="3"/>
  <c r="G490" i="3"/>
  <c r="F490" i="3"/>
  <c r="I489" i="3"/>
  <c r="H489" i="3"/>
  <c r="G489" i="3"/>
  <c r="F489" i="3"/>
  <c r="I488" i="3"/>
  <c r="H488" i="3"/>
  <c r="G488" i="3"/>
  <c r="F488" i="3"/>
  <c r="I487" i="3"/>
  <c r="H487" i="3"/>
  <c r="G487" i="3"/>
  <c r="F487" i="3"/>
  <c r="I486" i="3"/>
  <c r="H486" i="3"/>
  <c r="G486" i="3"/>
  <c r="F486" i="3"/>
  <c r="I485" i="3"/>
  <c r="H485" i="3"/>
  <c r="G485" i="3"/>
  <c r="F485" i="3"/>
  <c r="I484" i="3"/>
  <c r="H484" i="3"/>
  <c r="G484" i="3"/>
  <c r="F484" i="3"/>
  <c r="I483" i="3"/>
  <c r="H483" i="3"/>
  <c r="G483" i="3"/>
  <c r="F483" i="3"/>
  <c r="I482" i="3"/>
  <c r="H482" i="3"/>
  <c r="G482" i="3"/>
  <c r="F482" i="3"/>
  <c r="I481" i="3"/>
  <c r="H481" i="3"/>
  <c r="G481" i="3"/>
  <c r="F481" i="3"/>
  <c r="I480" i="3"/>
  <c r="H480" i="3"/>
  <c r="G480" i="3"/>
  <c r="F480" i="3"/>
  <c r="I479" i="3"/>
  <c r="H479" i="3"/>
  <c r="G479" i="3"/>
  <c r="F479" i="3"/>
  <c r="I478" i="3"/>
  <c r="H478" i="3"/>
  <c r="G478" i="3"/>
  <c r="F478" i="3"/>
  <c r="I477" i="3"/>
  <c r="H477" i="3"/>
  <c r="G477" i="3"/>
  <c r="F477" i="3"/>
  <c r="I476" i="3"/>
  <c r="H476" i="3"/>
  <c r="G476" i="3"/>
  <c r="F476" i="3"/>
  <c r="I475" i="3"/>
  <c r="H475" i="3"/>
  <c r="G475" i="3"/>
  <c r="F475" i="3"/>
  <c r="I474" i="3"/>
  <c r="H474" i="3"/>
  <c r="G474" i="3"/>
  <c r="F474" i="3"/>
  <c r="I473" i="3"/>
  <c r="H473" i="3"/>
  <c r="G473" i="3"/>
  <c r="F473" i="3"/>
  <c r="I472" i="3"/>
  <c r="H472" i="3"/>
  <c r="G472" i="3"/>
  <c r="F472" i="3"/>
  <c r="I471" i="3"/>
  <c r="H471" i="3"/>
  <c r="G471" i="3"/>
  <c r="F471" i="3"/>
  <c r="I470" i="3"/>
  <c r="H470" i="3"/>
  <c r="G470" i="3"/>
  <c r="F470" i="3"/>
  <c r="I469" i="3"/>
  <c r="H469" i="3"/>
  <c r="G469" i="3"/>
  <c r="F469" i="3"/>
  <c r="I468" i="3"/>
  <c r="H468" i="3"/>
  <c r="G468" i="3"/>
  <c r="F468" i="3"/>
  <c r="I467" i="3"/>
  <c r="H467" i="3"/>
  <c r="G467" i="3"/>
  <c r="F467" i="3"/>
  <c r="I466" i="3"/>
  <c r="H466" i="3"/>
  <c r="G466" i="3"/>
  <c r="F466" i="3"/>
  <c r="I465" i="3"/>
  <c r="H465" i="3"/>
  <c r="G465" i="3"/>
  <c r="F465" i="3"/>
  <c r="I464" i="3"/>
  <c r="H464" i="3"/>
  <c r="G464" i="3"/>
  <c r="F464" i="3"/>
  <c r="I463" i="3"/>
  <c r="H463" i="3"/>
  <c r="G463" i="3"/>
  <c r="F463" i="3"/>
  <c r="I462" i="3"/>
  <c r="H462" i="3"/>
  <c r="G462" i="3"/>
  <c r="F462" i="3"/>
  <c r="I461" i="3"/>
  <c r="H461" i="3"/>
  <c r="G461" i="3"/>
  <c r="F461" i="3"/>
  <c r="I460" i="3"/>
  <c r="H460" i="3"/>
  <c r="G460" i="3"/>
  <c r="F460" i="3"/>
  <c r="I459" i="3"/>
  <c r="H459" i="3"/>
  <c r="G459" i="3"/>
  <c r="F459" i="3"/>
  <c r="I458" i="3"/>
  <c r="H458" i="3"/>
  <c r="G458" i="3"/>
  <c r="F458" i="3"/>
  <c r="I457" i="3"/>
  <c r="H457" i="3"/>
  <c r="G457" i="3"/>
  <c r="F457" i="3"/>
  <c r="I456" i="3"/>
  <c r="H456" i="3"/>
  <c r="G456" i="3"/>
  <c r="F456" i="3"/>
  <c r="I455" i="3"/>
  <c r="H455" i="3"/>
  <c r="G455" i="3"/>
  <c r="F455" i="3"/>
  <c r="I454" i="3"/>
  <c r="H454" i="3"/>
  <c r="G454" i="3"/>
  <c r="F454" i="3"/>
  <c r="I453" i="3"/>
  <c r="H453" i="3"/>
  <c r="G453" i="3"/>
  <c r="F453" i="3"/>
  <c r="I452" i="3"/>
  <c r="H452" i="3"/>
  <c r="G452" i="3"/>
  <c r="F452" i="3"/>
  <c r="I451" i="3"/>
  <c r="H451" i="3"/>
  <c r="G451" i="3"/>
  <c r="F451" i="3"/>
  <c r="I450" i="3"/>
  <c r="H450" i="3"/>
  <c r="G450" i="3"/>
  <c r="F450" i="3"/>
  <c r="I449" i="3"/>
  <c r="H449" i="3"/>
  <c r="G449" i="3"/>
  <c r="F449" i="3"/>
  <c r="I448" i="3"/>
  <c r="H448" i="3"/>
  <c r="G448" i="3"/>
  <c r="F448" i="3"/>
  <c r="I447" i="3"/>
  <c r="H447" i="3"/>
  <c r="G447" i="3"/>
  <c r="F447" i="3"/>
  <c r="I446" i="3"/>
  <c r="H446" i="3"/>
  <c r="G446" i="3"/>
  <c r="F446" i="3"/>
  <c r="I445" i="3"/>
  <c r="H445" i="3"/>
  <c r="G445" i="3"/>
  <c r="F445" i="3"/>
  <c r="I444" i="3"/>
  <c r="H444" i="3"/>
  <c r="G444" i="3"/>
  <c r="F444" i="3"/>
  <c r="I443" i="3"/>
  <c r="H443" i="3"/>
  <c r="G443" i="3"/>
  <c r="F443" i="3"/>
  <c r="I442" i="3"/>
  <c r="H442" i="3"/>
  <c r="G442" i="3"/>
  <c r="F442" i="3"/>
  <c r="I441" i="3"/>
  <c r="H441" i="3"/>
  <c r="G441" i="3"/>
  <c r="F441" i="3"/>
  <c r="I440" i="3"/>
  <c r="H440" i="3"/>
  <c r="G440" i="3"/>
  <c r="F440" i="3"/>
  <c r="I439" i="3"/>
  <c r="H439" i="3"/>
  <c r="G439" i="3"/>
  <c r="F439" i="3"/>
  <c r="I438" i="3"/>
  <c r="H438" i="3"/>
  <c r="G438" i="3"/>
  <c r="F438" i="3"/>
  <c r="I437" i="3"/>
  <c r="H437" i="3"/>
  <c r="G437" i="3"/>
  <c r="F437" i="3"/>
  <c r="I436" i="3"/>
  <c r="H436" i="3"/>
  <c r="G436" i="3"/>
  <c r="F436" i="3"/>
  <c r="I435" i="3"/>
  <c r="H435" i="3"/>
  <c r="G435" i="3"/>
  <c r="F435" i="3"/>
  <c r="I434" i="3"/>
  <c r="H434" i="3"/>
  <c r="G434" i="3"/>
  <c r="F434" i="3"/>
  <c r="I433" i="3"/>
  <c r="H433" i="3"/>
  <c r="G433" i="3"/>
  <c r="F433" i="3"/>
  <c r="I432" i="3"/>
  <c r="H432" i="3"/>
  <c r="G432" i="3"/>
  <c r="F432" i="3"/>
  <c r="I431" i="3"/>
  <c r="H431" i="3"/>
  <c r="G431" i="3"/>
  <c r="F431" i="3"/>
  <c r="I430" i="3"/>
  <c r="H430" i="3"/>
  <c r="G430" i="3"/>
  <c r="F430" i="3"/>
  <c r="I429" i="3"/>
  <c r="H429" i="3"/>
  <c r="G429" i="3"/>
  <c r="F429" i="3"/>
  <c r="I428" i="3"/>
  <c r="H428" i="3"/>
  <c r="G428" i="3"/>
  <c r="F428" i="3"/>
  <c r="I427" i="3"/>
  <c r="H427" i="3"/>
  <c r="G427" i="3"/>
  <c r="F427" i="3"/>
  <c r="I426" i="3"/>
  <c r="H426" i="3"/>
  <c r="G426" i="3"/>
  <c r="F426" i="3"/>
  <c r="I425" i="3"/>
  <c r="H425" i="3"/>
  <c r="G425" i="3"/>
  <c r="F425" i="3"/>
  <c r="I424" i="3"/>
  <c r="H424" i="3"/>
  <c r="G424" i="3"/>
  <c r="F424" i="3"/>
  <c r="I423" i="3"/>
  <c r="H423" i="3"/>
  <c r="G423" i="3"/>
  <c r="F423" i="3"/>
  <c r="I422" i="3"/>
  <c r="H422" i="3"/>
  <c r="G422" i="3"/>
  <c r="F422" i="3"/>
  <c r="I421" i="3"/>
  <c r="H421" i="3"/>
  <c r="G421" i="3"/>
  <c r="F421" i="3"/>
  <c r="I420" i="3"/>
  <c r="H420" i="3"/>
  <c r="G420" i="3"/>
  <c r="F420" i="3"/>
  <c r="I419" i="3"/>
  <c r="H419" i="3"/>
  <c r="G419" i="3"/>
  <c r="F419" i="3"/>
  <c r="I418" i="3"/>
  <c r="H418" i="3"/>
  <c r="G418" i="3"/>
  <c r="F418" i="3"/>
  <c r="I417" i="3"/>
  <c r="H417" i="3"/>
  <c r="G417" i="3"/>
  <c r="F417" i="3"/>
  <c r="I416" i="3"/>
  <c r="H416" i="3"/>
  <c r="G416" i="3"/>
  <c r="F416" i="3"/>
  <c r="I415" i="3"/>
  <c r="H415" i="3"/>
  <c r="G415" i="3"/>
  <c r="F415" i="3"/>
  <c r="I414" i="3"/>
  <c r="H414" i="3"/>
  <c r="G414" i="3"/>
  <c r="F414" i="3"/>
  <c r="I413" i="3"/>
  <c r="H413" i="3"/>
  <c r="G413" i="3"/>
  <c r="F413" i="3"/>
  <c r="I412" i="3"/>
  <c r="H412" i="3"/>
  <c r="G412" i="3"/>
  <c r="F412" i="3"/>
  <c r="I411" i="3"/>
  <c r="H411" i="3"/>
  <c r="G411" i="3"/>
  <c r="F411" i="3"/>
  <c r="I410" i="3"/>
  <c r="H410" i="3"/>
  <c r="G410" i="3"/>
  <c r="F410" i="3"/>
  <c r="I409" i="3"/>
  <c r="H409" i="3"/>
  <c r="G409" i="3"/>
  <c r="F409" i="3"/>
  <c r="I408" i="3"/>
  <c r="H408" i="3"/>
  <c r="G408" i="3"/>
  <c r="F408" i="3"/>
  <c r="I407" i="3"/>
  <c r="H407" i="3"/>
  <c r="G407" i="3"/>
  <c r="F407" i="3"/>
  <c r="I406" i="3"/>
  <c r="H406" i="3"/>
  <c r="G406" i="3"/>
  <c r="F406" i="3"/>
  <c r="I405" i="3"/>
  <c r="H405" i="3"/>
  <c r="G405" i="3"/>
  <c r="F405" i="3"/>
  <c r="I404" i="3"/>
  <c r="H404" i="3"/>
  <c r="G404" i="3"/>
  <c r="F404" i="3"/>
  <c r="I403" i="3"/>
  <c r="H403" i="3"/>
  <c r="G403" i="3"/>
  <c r="F403" i="3"/>
  <c r="I402" i="3"/>
  <c r="H402" i="3"/>
  <c r="G402" i="3"/>
  <c r="F402" i="3"/>
  <c r="I401" i="3"/>
  <c r="H401" i="3"/>
  <c r="G401" i="3"/>
  <c r="F401" i="3"/>
  <c r="I400" i="3"/>
  <c r="H400" i="3"/>
  <c r="G400" i="3"/>
  <c r="F400" i="3"/>
  <c r="I399" i="3"/>
  <c r="H399" i="3"/>
  <c r="G399" i="3"/>
  <c r="F399" i="3"/>
  <c r="I398" i="3"/>
  <c r="H398" i="3"/>
  <c r="G398" i="3"/>
  <c r="F398" i="3"/>
  <c r="I397" i="3"/>
  <c r="H397" i="3"/>
  <c r="G397" i="3"/>
  <c r="F397" i="3"/>
  <c r="I396" i="3"/>
  <c r="H396" i="3"/>
  <c r="G396" i="3"/>
  <c r="F396" i="3"/>
  <c r="I395" i="3"/>
  <c r="H395" i="3"/>
  <c r="G395" i="3"/>
  <c r="F395" i="3"/>
  <c r="I394" i="3"/>
  <c r="H394" i="3"/>
  <c r="G394" i="3"/>
  <c r="F394" i="3"/>
  <c r="I393" i="3"/>
  <c r="H393" i="3"/>
  <c r="G393" i="3"/>
  <c r="F393" i="3"/>
  <c r="I392" i="3"/>
  <c r="H392" i="3"/>
  <c r="G392" i="3"/>
  <c r="F392" i="3"/>
  <c r="I391" i="3"/>
  <c r="H391" i="3"/>
  <c r="G391" i="3"/>
  <c r="F391" i="3"/>
  <c r="I390" i="3"/>
  <c r="H390" i="3"/>
  <c r="G390" i="3"/>
  <c r="F390" i="3"/>
  <c r="I389" i="3"/>
  <c r="H389" i="3"/>
  <c r="G389" i="3"/>
  <c r="F389" i="3"/>
  <c r="I388" i="3"/>
  <c r="H388" i="3"/>
  <c r="G388" i="3"/>
  <c r="F388" i="3"/>
  <c r="I387" i="3"/>
  <c r="H387" i="3"/>
  <c r="G387" i="3"/>
  <c r="F387" i="3"/>
  <c r="I386" i="3"/>
  <c r="H386" i="3"/>
  <c r="G386" i="3"/>
  <c r="F386" i="3"/>
  <c r="I385" i="3"/>
  <c r="H385" i="3"/>
  <c r="G385" i="3"/>
  <c r="F385" i="3"/>
  <c r="I384" i="3"/>
  <c r="H384" i="3"/>
  <c r="G384" i="3"/>
  <c r="F384" i="3"/>
  <c r="I383" i="3"/>
  <c r="H383" i="3"/>
  <c r="G383" i="3"/>
  <c r="F383" i="3"/>
  <c r="I382" i="3"/>
  <c r="H382" i="3"/>
  <c r="G382" i="3"/>
  <c r="F382" i="3"/>
  <c r="I381" i="3"/>
  <c r="H381" i="3"/>
  <c r="G381" i="3"/>
  <c r="F381" i="3"/>
  <c r="I380" i="3"/>
  <c r="H380" i="3"/>
  <c r="G380" i="3"/>
  <c r="F380" i="3"/>
  <c r="I379" i="3"/>
  <c r="H379" i="3"/>
  <c r="G379" i="3"/>
  <c r="F379" i="3"/>
  <c r="I378" i="3"/>
  <c r="H378" i="3"/>
  <c r="G378" i="3"/>
  <c r="F378" i="3"/>
  <c r="I377" i="3"/>
  <c r="H377" i="3"/>
  <c r="G377" i="3"/>
  <c r="F377" i="3"/>
  <c r="I376" i="3"/>
  <c r="H376" i="3"/>
  <c r="G376" i="3"/>
  <c r="F376" i="3"/>
  <c r="I375" i="3"/>
  <c r="H375" i="3"/>
  <c r="G375" i="3"/>
  <c r="F375" i="3"/>
  <c r="I374" i="3"/>
  <c r="H374" i="3"/>
  <c r="G374" i="3"/>
  <c r="F374" i="3"/>
  <c r="I373" i="3"/>
  <c r="H373" i="3"/>
  <c r="G373" i="3"/>
  <c r="F373" i="3"/>
  <c r="I372" i="3"/>
  <c r="H372" i="3"/>
  <c r="G372" i="3"/>
  <c r="F372" i="3"/>
  <c r="I371" i="3"/>
  <c r="H371" i="3"/>
  <c r="G371" i="3"/>
  <c r="F371" i="3"/>
  <c r="I370" i="3"/>
  <c r="H370" i="3"/>
  <c r="G370" i="3"/>
  <c r="F370" i="3"/>
  <c r="I369" i="3"/>
  <c r="H369" i="3"/>
  <c r="G369" i="3"/>
  <c r="F369" i="3"/>
  <c r="I368" i="3"/>
  <c r="H368" i="3"/>
  <c r="G368" i="3"/>
  <c r="F368" i="3"/>
  <c r="I367" i="3"/>
  <c r="H367" i="3"/>
  <c r="G367" i="3"/>
  <c r="F367" i="3"/>
  <c r="I366" i="3"/>
  <c r="H366" i="3"/>
  <c r="G366" i="3"/>
  <c r="F366" i="3"/>
  <c r="I365" i="3"/>
  <c r="H365" i="3"/>
  <c r="G365" i="3"/>
  <c r="F365" i="3"/>
  <c r="I364" i="3"/>
  <c r="H364" i="3"/>
  <c r="G364" i="3"/>
  <c r="F364" i="3"/>
  <c r="I363" i="3"/>
  <c r="H363" i="3"/>
  <c r="G363" i="3"/>
  <c r="F363" i="3"/>
  <c r="I362" i="3"/>
  <c r="H362" i="3"/>
  <c r="G362" i="3"/>
  <c r="F362" i="3"/>
  <c r="I361" i="3"/>
  <c r="H361" i="3"/>
  <c r="G361" i="3"/>
  <c r="F361" i="3"/>
  <c r="I360" i="3"/>
  <c r="H360" i="3"/>
  <c r="G360" i="3"/>
  <c r="F360" i="3"/>
  <c r="I359" i="3"/>
  <c r="H359" i="3"/>
  <c r="G359" i="3"/>
  <c r="F359" i="3"/>
  <c r="I358" i="3"/>
  <c r="H358" i="3"/>
  <c r="G358" i="3"/>
  <c r="F358" i="3"/>
  <c r="I357" i="3"/>
  <c r="H357" i="3"/>
  <c r="G357" i="3"/>
  <c r="F357" i="3"/>
  <c r="I356" i="3"/>
  <c r="H356" i="3"/>
  <c r="G356" i="3"/>
  <c r="F356" i="3"/>
  <c r="I355" i="3"/>
  <c r="H355" i="3"/>
  <c r="G355" i="3"/>
  <c r="F355" i="3"/>
  <c r="I354" i="3"/>
  <c r="H354" i="3"/>
  <c r="G354" i="3"/>
  <c r="F354" i="3"/>
  <c r="I353" i="3"/>
  <c r="H353" i="3"/>
  <c r="G353" i="3"/>
  <c r="F353" i="3"/>
  <c r="I352" i="3"/>
  <c r="H352" i="3"/>
  <c r="G352" i="3"/>
  <c r="F352" i="3"/>
  <c r="I351" i="3"/>
  <c r="H351" i="3"/>
  <c r="G351" i="3"/>
  <c r="F351" i="3"/>
  <c r="I350" i="3"/>
  <c r="H350" i="3"/>
  <c r="G350" i="3"/>
  <c r="F350" i="3"/>
  <c r="I349" i="3"/>
  <c r="H349" i="3"/>
  <c r="G349" i="3"/>
  <c r="F349" i="3"/>
  <c r="I348" i="3"/>
  <c r="H348" i="3"/>
  <c r="G348" i="3"/>
  <c r="F348" i="3"/>
  <c r="I347" i="3"/>
  <c r="H347" i="3"/>
  <c r="G347" i="3"/>
  <c r="F347" i="3"/>
  <c r="I346" i="3"/>
  <c r="H346" i="3"/>
  <c r="G346" i="3"/>
  <c r="F346" i="3"/>
  <c r="I345" i="3"/>
  <c r="H345" i="3"/>
  <c r="G345" i="3"/>
  <c r="F345" i="3"/>
  <c r="I344" i="3"/>
  <c r="H344" i="3"/>
  <c r="G344" i="3"/>
  <c r="F344" i="3"/>
  <c r="I343" i="3"/>
  <c r="H343" i="3"/>
  <c r="G343" i="3"/>
  <c r="F343" i="3"/>
  <c r="I342" i="3"/>
  <c r="H342" i="3"/>
  <c r="G342" i="3"/>
  <c r="F342" i="3"/>
  <c r="I341" i="3"/>
  <c r="H341" i="3"/>
  <c r="G341" i="3"/>
  <c r="F341" i="3"/>
  <c r="I340" i="3"/>
  <c r="H340" i="3"/>
  <c r="G340" i="3"/>
  <c r="F340" i="3"/>
  <c r="I339" i="3"/>
  <c r="H339" i="3"/>
  <c r="G339" i="3"/>
  <c r="F339" i="3"/>
  <c r="I338" i="3"/>
  <c r="H338" i="3"/>
  <c r="G338" i="3"/>
  <c r="F338" i="3"/>
  <c r="I337" i="3"/>
  <c r="H337" i="3"/>
  <c r="G337" i="3"/>
  <c r="F337" i="3"/>
  <c r="I336" i="3"/>
  <c r="H336" i="3"/>
  <c r="G336" i="3"/>
  <c r="F336" i="3"/>
  <c r="I335" i="3"/>
  <c r="H335" i="3"/>
  <c r="G335" i="3"/>
  <c r="F335" i="3"/>
  <c r="I334" i="3"/>
  <c r="H334" i="3"/>
  <c r="G334" i="3"/>
  <c r="F334" i="3"/>
  <c r="I333" i="3"/>
  <c r="H333" i="3"/>
  <c r="G333" i="3"/>
  <c r="F333" i="3"/>
  <c r="I332" i="3"/>
  <c r="H332" i="3"/>
  <c r="G332" i="3"/>
  <c r="F332" i="3"/>
  <c r="I331" i="3"/>
  <c r="H331" i="3"/>
  <c r="G331" i="3"/>
  <c r="F331" i="3"/>
  <c r="I330" i="3"/>
  <c r="H330" i="3"/>
  <c r="G330" i="3"/>
  <c r="F330" i="3"/>
  <c r="I329" i="3"/>
  <c r="H329" i="3"/>
  <c r="G329" i="3"/>
  <c r="F329" i="3"/>
  <c r="I328" i="3"/>
  <c r="H328" i="3"/>
  <c r="G328" i="3"/>
  <c r="F328" i="3"/>
  <c r="I327" i="3"/>
  <c r="H327" i="3"/>
  <c r="G327" i="3"/>
  <c r="F327" i="3"/>
  <c r="I326" i="3"/>
  <c r="H326" i="3"/>
  <c r="G326" i="3"/>
  <c r="F326" i="3"/>
  <c r="I325" i="3"/>
  <c r="H325" i="3"/>
  <c r="G325" i="3"/>
  <c r="F325" i="3"/>
  <c r="I324" i="3"/>
  <c r="H324" i="3"/>
  <c r="G324" i="3"/>
  <c r="F324" i="3"/>
  <c r="I323" i="3"/>
  <c r="H323" i="3"/>
  <c r="G323" i="3"/>
  <c r="F323" i="3"/>
  <c r="I322" i="3"/>
  <c r="H322" i="3"/>
  <c r="G322" i="3"/>
  <c r="F322" i="3"/>
  <c r="I321" i="3"/>
  <c r="H321" i="3"/>
  <c r="G321" i="3"/>
  <c r="F321" i="3"/>
  <c r="I320" i="3"/>
  <c r="H320" i="3"/>
  <c r="G320" i="3"/>
  <c r="F320" i="3"/>
  <c r="I319" i="3"/>
  <c r="H319" i="3"/>
  <c r="G319" i="3"/>
  <c r="F319" i="3"/>
  <c r="I318" i="3"/>
  <c r="H318" i="3"/>
  <c r="G318" i="3"/>
  <c r="F318" i="3"/>
  <c r="I317" i="3"/>
  <c r="H317" i="3"/>
  <c r="G317" i="3"/>
  <c r="F317" i="3"/>
  <c r="I316" i="3"/>
  <c r="H316" i="3"/>
  <c r="G316" i="3"/>
  <c r="F316" i="3"/>
  <c r="I315" i="3"/>
  <c r="H315" i="3"/>
  <c r="G315" i="3"/>
  <c r="F315" i="3"/>
  <c r="I314" i="3"/>
  <c r="H314" i="3"/>
  <c r="G314" i="3"/>
  <c r="F314" i="3"/>
  <c r="I313" i="3"/>
  <c r="H313" i="3"/>
  <c r="G313" i="3"/>
  <c r="F313" i="3"/>
  <c r="I312" i="3"/>
  <c r="H312" i="3"/>
  <c r="G312" i="3"/>
  <c r="F312" i="3"/>
  <c r="I311" i="3"/>
  <c r="H311" i="3"/>
  <c r="G311" i="3"/>
  <c r="F311" i="3"/>
  <c r="I310" i="3"/>
  <c r="H310" i="3"/>
  <c r="G310" i="3"/>
  <c r="F310" i="3"/>
  <c r="I309" i="3"/>
  <c r="H309" i="3"/>
  <c r="G309" i="3"/>
  <c r="F309" i="3"/>
  <c r="I308" i="3"/>
  <c r="H308" i="3"/>
  <c r="G308" i="3"/>
  <c r="F308" i="3"/>
  <c r="I307" i="3"/>
  <c r="H307" i="3"/>
  <c r="G307" i="3"/>
  <c r="F307" i="3"/>
  <c r="I306" i="3"/>
  <c r="H306" i="3"/>
  <c r="G306" i="3"/>
  <c r="F306" i="3"/>
  <c r="I305" i="3"/>
  <c r="H305" i="3"/>
  <c r="G305" i="3"/>
  <c r="F305" i="3"/>
  <c r="I304" i="3"/>
  <c r="H304" i="3"/>
  <c r="G304" i="3"/>
  <c r="F304" i="3"/>
  <c r="I303" i="3"/>
  <c r="H303" i="3"/>
  <c r="G303" i="3"/>
  <c r="F303" i="3"/>
  <c r="I302" i="3"/>
  <c r="H302" i="3"/>
  <c r="G302" i="3"/>
  <c r="F302" i="3"/>
  <c r="I301" i="3"/>
  <c r="H301" i="3"/>
  <c r="G301" i="3"/>
  <c r="F301" i="3"/>
  <c r="I300" i="3"/>
  <c r="H300" i="3"/>
  <c r="G300" i="3"/>
  <c r="F300" i="3"/>
  <c r="I299" i="3"/>
  <c r="H299" i="3"/>
  <c r="G299" i="3"/>
  <c r="F299" i="3"/>
  <c r="I298" i="3"/>
  <c r="H298" i="3"/>
  <c r="G298" i="3"/>
  <c r="F298" i="3"/>
  <c r="I297" i="3"/>
  <c r="H297" i="3"/>
  <c r="G297" i="3"/>
  <c r="F297" i="3"/>
  <c r="I296" i="3"/>
  <c r="H296" i="3"/>
  <c r="G296" i="3"/>
  <c r="F296" i="3"/>
  <c r="I295" i="3"/>
  <c r="H295" i="3"/>
  <c r="G295" i="3"/>
  <c r="F295" i="3"/>
  <c r="I294" i="3"/>
  <c r="H294" i="3"/>
  <c r="G294" i="3"/>
  <c r="F294" i="3"/>
  <c r="I293" i="3"/>
  <c r="H293" i="3"/>
  <c r="G293" i="3"/>
  <c r="F293" i="3"/>
  <c r="I292" i="3"/>
  <c r="H292" i="3"/>
  <c r="G292" i="3"/>
  <c r="F292" i="3"/>
  <c r="I291" i="3"/>
  <c r="H291" i="3"/>
  <c r="G291" i="3"/>
  <c r="F291" i="3"/>
  <c r="I290" i="3"/>
  <c r="H290" i="3"/>
  <c r="G290" i="3"/>
  <c r="F290" i="3"/>
  <c r="I289" i="3"/>
  <c r="H289" i="3"/>
  <c r="G289" i="3"/>
  <c r="F289" i="3"/>
  <c r="I288" i="3"/>
  <c r="H288" i="3"/>
  <c r="G288" i="3"/>
  <c r="F288" i="3"/>
  <c r="I287" i="3"/>
  <c r="H287" i="3"/>
  <c r="G287" i="3"/>
  <c r="F287" i="3"/>
  <c r="I286" i="3"/>
  <c r="H286" i="3"/>
  <c r="G286" i="3"/>
  <c r="F286" i="3"/>
  <c r="I285" i="3"/>
  <c r="H285" i="3"/>
  <c r="G285" i="3"/>
  <c r="F285" i="3"/>
  <c r="I284" i="3"/>
  <c r="H284" i="3"/>
  <c r="G284" i="3"/>
  <c r="F284" i="3"/>
  <c r="I283" i="3"/>
  <c r="H283" i="3"/>
  <c r="G283" i="3"/>
  <c r="F283" i="3"/>
  <c r="I282" i="3"/>
  <c r="H282" i="3"/>
  <c r="G282" i="3"/>
  <c r="F282" i="3"/>
  <c r="I281" i="3"/>
  <c r="H281" i="3"/>
  <c r="G281" i="3"/>
  <c r="F281" i="3"/>
  <c r="I280" i="3"/>
  <c r="H280" i="3"/>
  <c r="G280" i="3"/>
  <c r="F280" i="3"/>
  <c r="I279" i="3"/>
  <c r="H279" i="3"/>
  <c r="G279" i="3"/>
  <c r="F279" i="3"/>
  <c r="I278" i="3"/>
  <c r="H278" i="3"/>
  <c r="G278" i="3"/>
  <c r="F278" i="3"/>
  <c r="I277" i="3"/>
  <c r="H277" i="3"/>
  <c r="G277" i="3"/>
  <c r="F277" i="3"/>
  <c r="I276" i="3"/>
  <c r="H276" i="3"/>
  <c r="G276" i="3"/>
  <c r="F276" i="3"/>
  <c r="I275" i="3"/>
  <c r="H275" i="3"/>
  <c r="G275" i="3"/>
  <c r="F275" i="3"/>
  <c r="I274" i="3"/>
  <c r="H274" i="3"/>
  <c r="G274" i="3"/>
  <c r="F274" i="3"/>
  <c r="I273" i="3"/>
  <c r="H273" i="3"/>
  <c r="G273" i="3"/>
  <c r="F273" i="3"/>
  <c r="I272" i="3"/>
  <c r="H272" i="3"/>
  <c r="G272" i="3"/>
  <c r="F272" i="3"/>
  <c r="I271" i="3"/>
  <c r="H271" i="3"/>
  <c r="G271" i="3"/>
  <c r="F271" i="3"/>
  <c r="I270" i="3"/>
  <c r="H270" i="3"/>
  <c r="G270" i="3"/>
  <c r="F270" i="3"/>
  <c r="I269" i="3"/>
  <c r="H269" i="3"/>
  <c r="G269" i="3"/>
  <c r="F269" i="3"/>
  <c r="I268" i="3"/>
  <c r="H268" i="3"/>
  <c r="G268" i="3"/>
  <c r="F268" i="3"/>
  <c r="I267" i="3"/>
  <c r="H267" i="3"/>
  <c r="G267" i="3"/>
  <c r="F267" i="3"/>
  <c r="I266" i="3"/>
  <c r="H266" i="3"/>
  <c r="G266" i="3"/>
  <c r="F266" i="3"/>
  <c r="I265" i="3"/>
  <c r="H265" i="3"/>
  <c r="G265" i="3"/>
  <c r="F265" i="3"/>
  <c r="I264" i="3"/>
  <c r="H264" i="3"/>
  <c r="G264" i="3"/>
  <c r="F264" i="3"/>
  <c r="I263" i="3"/>
  <c r="H263" i="3"/>
  <c r="G263" i="3"/>
  <c r="F263" i="3"/>
  <c r="I262" i="3"/>
  <c r="H262" i="3"/>
  <c r="G262" i="3"/>
  <c r="F262" i="3"/>
  <c r="I261" i="3"/>
  <c r="H261" i="3"/>
  <c r="G261" i="3"/>
  <c r="F261" i="3"/>
  <c r="I260" i="3"/>
  <c r="H260" i="3"/>
  <c r="G260" i="3"/>
  <c r="F260" i="3"/>
  <c r="I259" i="3"/>
  <c r="H259" i="3"/>
  <c r="G259" i="3"/>
  <c r="F259" i="3"/>
  <c r="I258" i="3"/>
  <c r="H258" i="3"/>
  <c r="G258" i="3"/>
  <c r="F258" i="3"/>
  <c r="I257" i="3"/>
  <c r="H257" i="3"/>
  <c r="G257" i="3"/>
  <c r="F257" i="3"/>
  <c r="I256" i="3"/>
  <c r="H256" i="3"/>
  <c r="G256" i="3"/>
  <c r="F256" i="3"/>
  <c r="I255" i="3"/>
  <c r="H255" i="3"/>
  <c r="G255" i="3"/>
  <c r="F255" i="3"/>
  <c r="I254" i="3"/>
  <c r="H254" i="3"/>
  <c r="G254" i="3"/>
  <c r="F254" i="3"/>
  <c r="I253" i="3"/>
  <c r="H253" i="3"/>
  <c r="G253" i="3"/>
  <c r="F253" i="3"/>
  <c r="I252" i="3"/>
  <c r="H252" i="3"/>
  <c r="G252" i="3"/>
  <c r="F252" i="3"/>
  <c r="I251" i="3"/>
  <c r="H251" i="3"/>
  <c r="G251" i="3"/>
  <c r="F251" i="3"/>
  <c r="I250" i="3"/>
  <c r="H250" i="3"/>
  <c r="G250" i="3"/>
  <c r="F250" i="3"/>
  <c r="I249" i="3"/>
  <c r="H249" i="3"/>
  <c r="G249" i="3"/>
  <c r="F249" i="3"/>
  <c r="I248" i="3"/>
  <c r="H248" i="3"/>
  <c r="G248" i="3"/>
  <c r="F248" i="3"/>
  <c r="I247" i="3"/>
  <c r="H247" i="3"/>
  <c r="G247" i="3"/>
  <c r="F247" i="3"/>
  <c r="I246" i="3"/>
  <c r="H246" i="3"/>
  <c r="G246" i="3"/>
  <c r="F246" i="3"/>
  <c r="I245" i="3"/>
  <c r="H245" i="3"/>
  <c r="G245" i="3"/>
  <c r="F245" i="3"/>
  <c r="I244" i="3"/>
  <c r="H244" i="3"/>
  <c r="G244" i="3"/>
  <c r="F244" i="3"/>
  <c r="I243" i="3"/>
  <c r="H243" i="3"/>
  <c r="G243" i="3"/>
  <c r="F243" i="3"/>
  <c r="I242" i="3"/>
  <c r="H242" i="3"/>
  <c r="G242" i="3"/>
  <c r="F242" i="3"/>
  <c r="I241" i="3"/>
  <c r="H241" i="3"/>
  <c r="G241" i="3"/>
  <c r="F241" i="3"/>
  <c r="I240" i="3"/>
  <c r="H240" i="3"/>
  <c r="G240" i="3"/>
  <c r="F240" i="3"/>
  <c r="I239" i="3"/>
  <c r="H239" i="3"/>
  <c r="G239" i="3"/>
  <c r="F239" i="3"/>
  <c r="I238" i="3"/>
  <c r="H238" i="3"/>
  <c r="G238" i="3"/>
  <c r="F238" i="3"/>
  <c r="I237" i="3"/>
  <c r="H237" i="3"/>
  <c r="G237" i="3"/>
  <c r="F237" i="3"/>
  <c r="I236" i="3"/>
  <c r="H236" i="3"/>
  <c r="G236" i="3"/>
  <c r="F236" i="3"/>
  <c r="I235" i="3"/>
  <c r="H235" i="3"/>
  <c r="G235" i="3"/>
  <c r="F235" i="3"/>
  <c r="I234" i="3"/>
  <c r="H234" i="3"/>
  <c r="G234" i="3"/>
  <c r="F234" i="3"/>
  <c r="I233" i="3"/>
  <c r="H233" i="3"/>
  <c r="G233" i="3"/>
  <c r="F233" i="3"/>
  <c r="I232" i="3"/>
  <c r="H232" i="3"/>
  <c r="G232" i="3"/>
  <c r="F232" i="3"/>
  <c r="I231" i="3"/>
  <c r="H231" i="3"/>
  <c r="G231" i="3"/>
  <c r="F231" i="3"/>
  <c r="I230" i="3"/>
  <c r="H230" i="3"/>
  <c r="G230" i="3"/>
  <c r="F230" i="3"/>
  <c r="I229" i="3"/>
  <c r="H229" i="3"/>
  <c r="G229" i="3"/>
  <c r="F229" i="3"/>
  <c r="I228" i="3"/>
  <c r="H228" i="3"/>
  <c r="G228" i="3"/>
  <c r="F228" i="3"/>
  <c r="I227" i="3"/>
  <c r="H227" i="3"/>
  <c r="G227" i="3"/>
  <c r="F227" i="3"/>
  <c r="I226" i="3"/>
  <c r="H226" i="3"/>
  <c r="G226" i="3"/>
  <c r="F226" i="3"/>
  <c r="I225" i="3"/>
  <c r="H225" i="3"/>
  <c r="G225" i="3"/>
  <c r="F225" i="3"/>
  <c r="I224" i="3"/>
  <c r="H224" i="3"/>
  <c r="G224" i="3"/>
  <c r="F224" i="3"/>
  <c r="I223" i="3"/>
  <c r="H223" i="3"/>
  <c r="G223" i="3"/>
  <c r="F223" i="3"/>
  <c r="C500" i="3"/>
  <c r="E500" i="3" s="1"/>
  <c r="C499" i="3"/>
  <c r="E499" i="3" s="1"/>
  <c r="C498" i="3"/>
  <c r="E498" i="3" s="1"/>
  <c r="C497" i="3"/>
  <c r="E497" i="3" s="1"/>
  <c r="C496" i="3"/>
  <c r="E496" i="3" s="1"/>
  <c r="C495" i="3"/>
  <c r="E495" i="3" s="1"/>
  <c r="C494" i="3"/>
  <c r="E494" i="3" s="1"/>
  <c r="C493" i="3"/>
  <c r="E493" i="3" s="1"/>
  <c r="C492" i="3"/>
  <c r="E492" i="3" s="1"/>
  <c r="C491" i="3"/>
  <c r="E491" i="3" s="1"/>
  <c r="C490" i="3"/>
  <c r="E490" i="3" s="1"/>
  <c r="C489" i="3"/>
  <c r="E489" i="3" s="1"/>
  <c r="C488" i="3"/>
  <c r="E488" i="3" s="1"/>
  <c r="C487" i="3"/>
  <c r="E487" i="3" s="1"/>
  <c r="C486" i="3"/>
  <c r="E486" i="3" s="1"/>
  <c r="C485" i="3"/>
  <c r="E485" i="3" s="1"/>
  <c r="C484" i="3"/>
  <c r="E484" i="3" s="1"/>
  <c r="C483" i="3"/>
  <c r="E483" i="3" s="1"/>
  <c r="C482" i="3"/>
  <c r="E482" i="3" s="1"/>
  <c r="C481" i="3"/>
  <c r="E481" i="3" s="1"/>
  <c r="C480" i="3"/>
  <c r="E480" i="3" s="1"/>
  <c r="C479" i="3"/>
  <c r="E479" i="3" s="1"/>
  <c r="C478" i="3"/>
  <c r="E478" i="3" s="1"/>
  <c r="C477" i="3"/>
  <c r="E477" i="3" s="1"/>
  <c r="C476" i="3"/>
  <c r="E476" i="3" s="1"/>
  <c r="C475" i="3"/>
  <c r="E475" i="3" s="1"/>
  <c r="C474" i="3"/>
  <c r="E474" i="3" s="1"/>
  <c r="C473" i="3"/>
  <c r="E473" i="3" s="1"/>
  <c r="C472" i="3"/>
  <c r="E472" i="3" s="1"/>
  <c r="C471" i="3"/>
  <c r="E471" i="3" s="1"/>
  <c r="C470" i="3"/>
  <c r="E470" i="3" s="1"/>
  <c r="C469" i="3"/>
  <c r="E469" i="3" s="1"/>
  <c r="C468" i="3"/>
  <c r="E468" i="3" s="1"/>
  <c r="C467" i="3"/>
  <c r="E467" i="3" s="1"/>
  <c r="C466" i="3"/>
  <c r="E466" i="3" s="1"/>
  <c r="C465" i="3"/>
  <c r="E465" i="3" s="1"/>
  <c r="C464" i="3"/>
  <c r="E464" i="3" s="1"/>
  <c r="C463" i="3"/>
  <c r="E463" i="3" s="1"/>
  <c r="C462" i="3"/>
  <c r="E462" i="3" s="1"/>
  <c r="C461" i="3"/>
  <c r="E461" i="3" s="1"/>
  <c r="C460" i="3"/>
  <c r="E460" i="3" s="1"/>
  <c r="C459" i="3"/>
  <c r="E459" i="3" s="1"/>
  <c r="C458" i="3"/>
  <c r="E458" i="3" s="1"/>
  <c r="C457" i="3"/>
  <c r="E457" i="3" s="1"/>
  <c r="C456" i="3"/>
  <c r="E456" i="3" s="1"/>
  <c r="C455" i="3"/>
  <c r="E455" i="3" s="1"/>
  <c r="C454" i="3"/>
  <c r="E454" i="3" s="1"/>
  <c r="C453" i="3"/>
  <c r="E453" i="3" s="1"/>
  <c r="C452" i="3"/>
  <c r="E452" i="3" s="1"/>
  <c r="C451" i="3"/>
  <c r="E451" i="3" s="1"/>
  <c r="C450" i="3"/>
  <c r="E450" i="3" s="1"/>
  <c r="C449" i="3"/>
  <c r="E449" i="3" s="1"/>
  <c r="C448" i="3"/>
  <c r="E448" i="3" s="1"/>
  <c r="C447" i="3"/>
  <c r="E447" i="3" s="1"/>
  <c r="C446" i="3"/>
  <c r="E446" i="3" s="1"/>
  <c r="C445" i="3"/>
  <c r="E445" i="3" s="1"/>
  <c r="C444" i="3"/>
  <c r="E444" i="3" s="1"/>
  <c r="C443" i="3"/>
  <c r="E443" i="3" s="1"/>
  <c r="C442" i="3"/>
  <c r="E442" i="3" s="1"/>
  <c r="C441" i="3"/>
  <c r="E441" i="3" s="1"/>
  <c r="C440" i="3"/>
  <c r="E440" i="3" s="1"/>
  <c r="C439" i="3"/>
  <c r="E439" i="3" s="1"/>
  <c r="C438" i="3"/>
  <c r="E438" i="3" s="1"/>
  <c r="C437" i="3"/>
  <c r="E437" i="3" s="1"/>
  <c r="C436" i="3"/>
  <c r="E436" i="3" s="1"/>
  <c r="C435" i="3"/>
  <c r="E435" i="3" s="1"/>
  <c r="C434" i="3"/>
  <c r="E434" i="3" s="1"/>
  <c r="C433" i="3"/>
  <c r="E433" i="3" s="1"/>
  <c r="C432" i="3"/>
  <c r="E432" i="3" s="1"/>
  <c r="C431" i="3"/>
  <c r="E431" i="3" s="1"/>
  <c r="C430" i="3"/>
  <c r="E430" i="3" s="1"/>
  <c r="C429" i="3"/>
  <c r="E429" i="3" s="1"/>
  <c r="C428" i="3"/>
  <c r="E428" i="3" s="1"/>
  <c r="C427" i="3"/>
  <c r="E427" i="3" s="1"/>
  <c r="C426" i="3"/>
  <c r="E426" i="3" s="1"/>
  <c r="C425" i="3"/>
  <c r="E425" i="3" s="1"/>
  <c r="C424" i="3"/>
  <c r="E424" i="3" s="1"/>
  <c r="C423" i="3"/>
  <c r="E423" i="3" s="1"/>
  <c r="C422" i="3"/>
  <c r="E422" i="3" s="1"/>
  <c r="C421" i="3"/>
  <c r="E421" i="3" s="1"/>
  <c r="C420" i="3"/>
  <c r="E420" i="3" s="1"/>
  <c r="C419" i="3"/>
  <c r="E419" i="3" s="1"/>
  <c r="C418" i="3"/>
  <c r="E418" i="3" s="1"/>
  <c r="C417" i="3"/>
  <c r="E417" i="3" s="1"/>
  <c r="C416" i="3"/>
  <c r="E416" i="3" s="1"/>
  <c r="C415" i="3"/>
  <c r="E415" i="3" s="1"/>
  <c r="C414" i="3"/>
  <c r="E414" i="3" s="1"/>
  <c r="C413" i="3"/>
  <c r="E413" i="3" s="1"/>
  <c r="C412" i="3"/>
  <c r="E412" i="3" s="1"/>
  <c r="C411" i="3"/>
  <c r="E411" i="3" s="1"/>
  <c r="C410" i="3"/>
  <c r="E410" i="3" s="1"/>
  <c r="C409" i="3"/>
  <c r="E409" i="3" s="1"/>
  <c r="C408" i="3"/>
  <c r="E408" i="3" s="1"/>
  <c r="C407" i="3"/>
  <c r="E407" i="3" s="1"/>
  <c r="C406" i="3"/>
  <c r="E406" i="3" s="1"/>
  <c r="C405" i="3"/>
  <c r="E405" i="3" s="1"/>
  <c r="C404" i="3"/>
  <c r="E404" i="3" s="1"/>
  <c r="C403" i="3"/>
  <c r="E403" i="3" s="1"/>
  <c r="C402" i="3"/>
  <c r="E402" i="3" s="1"/>
  <c r="C401" i="3"/>
  <c r="E401" i="3" s="1"/>
  <c r="C400" i="3"/>
  <c r="E400" i="3" s="1"/>
  <c r="C399" i="3"/>
  <c r="E399" i="3" s="1"/>
  <c r="C398" i="3"/>
  <c r="E398" i="3" s="1"/>
  <c r="C397" i="3"/>
  <c r="E397" i="3" s="1"/>
  <c r="C396" i="3"/>
  <c r="E396" i="3" s="1"/>
  <c r="C395" i="3"/>
  <c r="E395" i="3" s="1"/>
  <c r="C394" i="3"/>
  <c r="E394" i="3" s="1"/>
  <c r="C393" i="3"/>
  <c r="E393" i="3" s="1"/>
  <c r="C392" i="3"/>
  <c r="E392" i="3" s="1"/>
  <c r="C391" i="3"/>
  <c r="E391" i="3" s="1"/>
  <c r="C390" i="3"/>
  <c r="E390" i="3" s="1"/>
  <c r="C389" i="3"/>
  <c r="E389" i="3" s="1"/>
  <c r="C388" i="3"/>
  <c r="E388" i="3" s="1"/>
  <c r="C387" i="3"/>
  <c r="E387" i="3" s="1"/>
  <c r="C386" i="3"/>
  <c r="E386" i="3" s="1"/>
  <c r="C385" i="3"/>
  <c r="E385" i="3" s="1"/>
  <c r="C384" i="3"/>
  <c r="E384" i="3" s="1"/>
  <c r="C383" i="3"/>
  <c r="E383" i="3" s="1"/>
  <c r="C382" i="3"/>
  <c r="E382" i="3" s="1"/>
  <c r="C381" i="3"/>
  <c r="E381" i="3" s="1"/>
  <c r="C380" i="3"/>
  <c r="E380" i="3" s="1"/>
  <c r="C379" i="3"/>
  <c r="E379" i="3" s="1"/>
  <c r="C378" i="3"/>
  <c r="E378" i="3" s="1"/>
  <c r="C377" i="3"/>
  <c r="E377" i="3" s="1"/>
  <c r="C376" i="3"/>
  <c r="E376" i="3" s="1"/>
  <c r="C375" i="3"/>
  <c r="E375" i="3" s="1"/>
  <c r="C374" i="3"/>
  <c r="E374" i="3" s="1"/>
  <c r="C373" i="3"/>
  <c r="E373" i="3" s="1"/>
  <c r="C372" i="3"/>
  <c r="E372" i="3" s="1"/>
  <c r="C371" i="3"/>
  <c r="E371" i="3" s="1"/>
  <c r="C370" i="3"/>
  <c r="E370" i="3" s="1"/>
  <c r="C369" i="3"/>
  <c r="E369" i="3" s="1"/>
  <c r="C368" i="3"/>
  <c r="E368" i="3" s="1"/>
  <c r="C367" i="3"/>
  <c r="E367" i="3" s="1"/>
  <c r="C366" i="3"/>
  <c r="E366" i="3" s="1"/>
  <c r="C365" i="3"/>
  <c r="E365" i="3" s="1"/>
  <c r="C364" i="3"/>
  <c r="E364" i="3" s="1"/>
  <c r="C363" i="3"/>
  <c r="E363" i="3" s="1"/>
  <c r="C362" i="3"/>
  <c r="E362" i="3" s="1"/>
  <c r="C361" i="3"/>
  <c r="E361" i="3" s="1"/>
  <c r="C360" i="3"/>
  <c r="E360" i="3" s="1"/>
  <c r="C359" i="3"/>
  <c r="E359" i="3" s="1"/>
  <c r="C358" i="3"/>
  <c r="E358" i="3" s="1"/>
  <c r="C357" i="3"/>
  <c r="E357" i="3" s="1"/>
  <c r="C356" i="3"/>
  <c r="E356" i="3" s="1"/>
  <c r="C355" i="3"/>
  <c r="E355" i="3" s="1"/>
  <c r="C354" i="3"/>
  <c r="E354" i="3" s="1"/>
  <c r="C353" i="3"/>
  <c r="E353" i="3" s="1"/>
  <c r="C352" i="3"/>
  <c r="E352" i="3" s="1"/>
  <c r="C351" i="3"/>
  <c r="E351" i="3" s="1"/>
  <c r="C350" i="3"/>
  <c r="E350" i="3" s="1"/>
  <c r="C349" i="3"/>
  <c r="E349" i="3" s="1"/>
  <c r="C348" i="3"/>
  <c r="E348" i="3" s="1"/>
  <c r="C347" i="3"/>
  <c r="E347" i="3" s="1"/>
  <c r="C346" i="3"/>
  <c r="E346" i="3" s="1"/>
  <c r="C345" i="3"/>
  <c r="E345" i="3" s="1"/>
  <c r="C344" i="3"/>
  <c r="E344" i="3" s="1"/>
  <c r="C343" i="3"/>
  <c r="E343" i="3" s="1"/>
  <c r="C342" i="3"/>
  <c r="E342" i="3" s="1"/>
  <c r="C341" i="3"/>
  <c r="E341" i="3" s="1"/>
  <c r="C340" i="3"/>
  <c r="E340" i="3" s="1"/>
  <c r="C339" i="3"/>
  <c r="E339" i="3" s="1"/>
  <c r="C338" i="3"/>
  <c r="E338" i="3" s="1"/>
  <c r="C337" i="3"/>
  <c r="E337" i="3" s="1"/>
  <c r="C336" i="3"/>
  <c r="E336" i="3" s="1"/>
  <c r="C335" i="3"/>
  <c r="E335" i="3" s="1"/>
  <c r="C334" i="3"/>
  <c r="E334" i="3" s="1"/>
  <c r="C333" i="3"/>
  <c r="E333" i="3" s="1"/>
  <c r="C332" i="3"/>
  <c r="E332" i="3" s="1"/>
  <c r="C331" i="3"/>
  <c r="E331" i="3" s="1"/>
  <c r="C330" i="3"/>
  <c r="E330" i="3" s="1"/>
  <c r="C329" i="3"/>
  <c r="E329" i="3" s="1"/>
  <c r="C328" i="3"/>
  <c r="E328" i="3" s="1"/>
  <c r="C327" i="3"/>
  <c r="E327" i="3" s="1"/>
  <c r="C326" i="3"/>
  <c r="E326" i="3" s="1"/>
  <c r="C325" i="3"/>
  <c r="E325" i="3" s="1"/>
  <c r="C324" i="3"/>
  <c r="E324" i="3" s="1"/>
  <c r="C323" i="3"/>
  <c r="E323" i="3" s="1"/>
  <c r="C322" i="3"/>
  <c r="E322" i="3" s="1"/>
  <c r="C321" i="3"/>
  <c r="E321" i="3" s="1"/>
  <c r="C320" i="3"/>
  <c r="E320" i="3" s="1"/>
  <c r="C319" i="3"/>
  <c r="E319" i="3" s="1"/>
  <c r="C318" i="3"/>
  <c r="E318" i="3" s="1"/>
  <c r="C317" i="3"/>
  <c r="E317" i="3" s="1"/>
  <c r="C316" i="3"/>
  <c r="E316" i="3" s="1"/>
  <c r="C315" i="3"/>
  <c r="E315" i="3" s="1"/>
  <c r="C314" i="3"/>
  <c r="E314" i="3" s="1"/>
  <c r="C313" i="3"/>
  <c r="E313" i="3" s="1"/>
  <c r="C312" i="3"/>
  <c r="E312" i="3" s="1"/>
  <c r="C311" i="3"/>
  <c r="E311" i="3" s="1"/>
  <c r="C310" i="3"/>
  <c r="E310" i="3" s="1"/>
  <c r="C309" i="3"/>
  <c r="E309" i="3" s="1"/>
  <c r="C308" i="3"/>
  <c r="E308" i="3" s="1"/>
  <c r="C307" i="3"/>
  <c r="E307" i="3" s="1"/>
  <c r="C306" i="3"/>
  <c r="E306" i="3" s="1"/>
  <c r="C305" i="3"/>
  <c r="E305" i="3" s="1"/>
  <c r="C304" i="3"/>
  <c r="E304" i="3" s="1"/>
  <c r="C303" i="3"/>
  <c r="E303" i="3" s="1"/>
  <c r="C302" i="3"/>
  <c r="E302" i="3" s="1"/>
  <c r="C301" i="3"/>
  <c r="E301" i="3" s="1"/>
  <c r="C300" i="3"/>
  <c r="E300" i="3" s="1"/>
  <c r="C299" i="3"/>
  <c r="E299" i="3" s="1"/>
  <c r="C298" i="3"/>
  <c r="E298" i="3" s="1"/>
  <c r="C297" i="3"/>
  <c r="E297" i="3" s="1"/>
  <c r="C296" i="3"/>
  <c r="E296" i="3" s="1"/>
  <c r="C295" i="3"/>
  <c r="E295" i="3" s="1"/>
  <c r="C294" i="3"/>
  <c r="E294" i="3" s="1"/>
  <c r="C293" i="3"/>
  <c r="E293" i="3" s="1"/>
  <c r="C292" i="3"/>
  <c r="E292" i="3" s="1"/>
  <c r="C291" i="3"/>
  <c r="E291" i="3" s="1"/>
  <c r="C290" i="3"/>
  <c r="E290" i="3" s="1"/>
  <c r="C289" i="3"/>
  <c r="E289" i="3" s="1"/>
  <c r="C288" i="3"/>
  <c r="E288" i="3" s="1"/>
  <c r="C287" i="3"/>
  <c r="E287" i="3" s="1"/>
  <c r="C286" i="3"/>
  <c r="E286" i="3" s="1"/>
  <c r="C285" i="3"/>
  <c r="E285" i="3" s="1"/>
  <c r="C284" i="3"/>
  <c r="E284" i="3" s="1"/>
  <c r="C283" i="3"/>
  <c r="E283" i="3" s="1"/>
  <c r="C282" i="3"/>
  <c r="E282" i="3" s="1"/>
  <c r="C281" i="3"/>
  <c r="E281" i="3" s="1"/>
  <c r="C280" i="3"/>
  <c r="E280" i="3" s="1"/>
  <c r="C279" i="3"/>
  <c r="E279" i="3" s="1"/>
  <c r="C278" i="3"/>
  <c r="E278" i="3" s="1"/>
  <c r="C277" i="3"/>
  <c r="E277" i="3" s="1"/>
  <c r="C276" i="3"/>
  <c r="E276" i="3" s="1"/>
  <c r="C275" i="3"/>
  <c r="E275" i="3" s="1"/>
  <c r="C274" i="3"/>
  <c r="E274" i="3" s="1"/>
  <c r="C273" i="3"/>
  <c r="E273" i="3" s="1"/>
  <c r="C272" i="3"/>
  <c r="E272" i="3" s="1"/>
  <c r="C271" i="3"/>
  <c r="E271" i="3" s="1"/>
  <c r="C270" i="3"/>
  <c r="E270" i="3" s="1"/>
  <c r="C269" i="3"/>
  <c r="E269" i="3" s="1"/>
  <c r="C268" i="3"/>
  <c r="E268" i="3" s="1"/>
  <c r="C267" i="3"/>
  <c r="E267" i="3" s="1"/>
  <c r="C266" i="3"/>
  <c r="E266" i="3" s="1"/>
  <c r="C265" i="3"/>
  <c r="E265" i="3" s="1"/>
  <c r="C264" i="3"/>
  <c r="E264" i="3" s="1"/>
  <c r="C263" i="3"/>
  <c r="E263" i="3" s="1"/>
  <c r="C262" i="3"/>
  <c r="E262" i="3" s="1"/>
  <c r="C261" i="3"/>
  <c r="E261" i="3" s="1"/>
  <c r="C260" i="3"/>
  <c r="E260" i="3" s="1"/>
  <c r="C259" i="3"/>
  <c r="E259" i="3" s="1"/>
  <c r="C258" i="3"/>
  <c r="E258" i="3" s="1"/>
  <c r="C257" i="3"/>
  <c r="E257" i="3" s="1"/>
  <c r="C256" i="3"/>
  <c r="E256" i="3" s="1"/>
  <c r="C255" i="3"/>
  <c r="E255" i="3" s="1"/>
  <c r="C254" i="3"/>
  <c r="E254" i="3" s="1"/>
  <c r="C253" i="3"/>
  <c r="E253" i="3" s="1"/>
  <c r="C252" i="3"/>
  <c r="E252" i="3" s="1"/>
  <c r="C251" i="3"/>
  <c r="E251" i="3" s="1"/>
  <c r="C250" i="3"/>
  <c r="E250" i="3" s="1"/>
  <c r="C249" i="3"/>
  <c r="E249" i="3" s="1"/>
  <c r="C248" i="3"/>
  <c r="E248" i="3" s="1"/>
  <c r="C247" i="3"/>
  <c r="E247" i="3" s="1"/>
  <c r="C246" i="3"/>
  <c r="E246" i="3" s="1"/>
  <c r="C245" i="3"/>
  <c r="E245" i="3" s="1"/>
  <c r="C244" i="3"/>
  <c r="E244" i="3" s="1"/>
  <c r="C243" i="3"/>
  <c r="E243" i="3" s="1"/>
  <c r="C242" i="3"/>
  <c r="E242" i="3" s="1"/>
  <c r="C241" i="3"/>
  <c r="E241" i="3" s="1"/>
  <c r="C240" i="3"/>
  <c r="E240" i="3" s="1"/>
  <c r="C239" i="3"/>
  <c r="E239" i="3" s="1"/>
  <c r="C238" i="3"/>
  <c r="E238" i="3" s="1"/>
  <c r="C237" i="3"/>
  <c r="E237" i="3" s="1"/>
  <c r="C236" i="3"/>
  <c r="E236" i="3" s="1"/>
  <c r="C235" i="3"/>
  <c r="E235" i="3" s="1"/>
  <c r="C234" i="3"/>
  <c r="E234" i="3" s="1"/>
  <c r="C233" i="3"/>
  <c r="E233" i="3" s="1"/>
  <c r="C232" i="3"/>
  <c r="E232" i="3" s="1"/>
  <c r="C231" i="3"/>
  <c r="E231" i="3" s="1"/>
  <c r="C230" i="3"/>
  <c r="E230" i="3" s="1"/>
  <c r="C229" i="3"/>
  <c r="E229" i="3" s="1"/>
  <c r="C228" i="3"/>
  <c r="E228" i="3" s="1"/>
  <c r="C227" i="3"/>
  <c r="E227" i="3" s="1"/>
  <c r="C226" i="3"/>
  <c r="E226" i="3" s="1"/>
  <c r="C225" i="3"/>
  <c r="E225" i="3" s="1"/>
  <c r="C224" i="3"/>
  <c r="E224" i="3" s="1"/>
  <c r="C223" i="3"/>
  <c r="E223" i="3" s="1"/>
  <c r="D15" i="3"/>
  <c r="E15" i="3"/>
  <c r="B191" i="3"/>
  <c r="D7" i="3"/>
  <c r="D205" i="3"/>
  <c r="D201" i="3"/>
  <c r="B177" i="3"/>
  <c r="E154" i="3"/>
  <c r="D154" i="3"/>
  <c r="D151" i="3"/>
  <c r="D146" i="3"/>
  <c r="D130" i="3"/>
  <c r="E130" i="3"/>
  <c r="E157" i="3"/>
  <c r="D161" i="3"/>
  <c r="D177" i="3"/>
  <c r="E97" i="3" l="1"/>
  <c r="E73" i="3"/>
  <c r="D204" i="3"/>
  <c r="D176" i="3"/>
  <c r="E17" i="3"/>
  <c r="D163" i="3"/>
  <c r="E81" i="3"/>
  <c r="E92" i="3"/>
  <c r="E29" i="3"/>
  <c r="D207" i="3"/>
  <c r="E85" i="3"/>
  <c r="D148" i="3"/>
  <c r="E33" i="3"/>
  <c r="D104" i="3"/>
  <c r="E13" i="3"/>
  <c r="E60" i="3"/>
  <c r="E40" i="3"/>
  <c r="D182" i="3"/>
  <c r="B174" i="3"/>
  <c r="B182" i="3"/>
  <c r="E87" i="3"/>
  <c r="D202" i="3"/>
  <c r="B186" i="3"/>
  <c r="E32" i="3"/>
  <c r="E135" i="3"/>
  <c r="E44" i="3"/>
  <c r="D131" i="3"/>
  <c r="E107" i="3"/>
  <c r="E72" i="3"/>
  <c r="B202" i="3"/>
  <c r="D127" i="3"/>
  <c r="E36" i="3"/>
  <c r="D180" i="3"/>
  <c r="D191" i="3"/>
  <c r="B183" i="3"/>
  <c r="D75" i="3"/>
  <c r="B164" i="3"/>
  <c r="E90" i="3"/>
  <c r="D183" i="3"/>
  <c r="E39" i="3"/>
  <c r="E94" i="3"/>
  <c r="B180" i="3"/>
  <c r="D117" i="3"/>
  <c r="D156" i="3"/>
  <c r="B187" i="3"/>
  <c r="E31" i="3"/>
  <c r="E47" i="3"/>
  <c r="D194" i="3"/>
  <c r="E93" i="3"/>
  <c r="D208" i="3"/>
  <c r="E108" i="3"/>
  <c r="B198" i="3"/>
  <c r="E28" i="3"/>
  <c r="B194" i="3"/>
  <c r="E143" i="3"/>
  <c r="B201" i="3"/>
  <c r="E20" i="3"/>
  <c r="D111" i="3"/>
  <c r="E96" i="3"/>
  <c r="D167" i="3"/>
  <c r="E79" i="3"/>
  <c r="E100" i="3"/>
  <c r="D174" i="3"/>
  <c r="D198" i="3"/>
  <c r="D124" i="3"/>
  <c r="B167" i="3"/>
  <c r="D121" i="3"/>
  <c r="E50" i="3"/>
  <c r="E24" i="3"/>
  <c r="B25" i="3"/>
  <c r="D171" i="3"/>
  <c r="E55" i="3"/>
  <c r="D140" i="3"/>
  <c r="B171" i="3"/>
  <c r="E35" i="3"/>
  <c r="D145" i="3"/>
  <c r="D141" i="3"/>
  <c r="E113" i="3"/>
  <c r="B185" i="3"/>
  <c r="E23" i="3"/>
  <c r="B195" i="3"/>
  <c r="D123" i="3"/>
  <c r="D158" i="3"/>
  <c r="D152" i="3"/>
  <c r="E109" i="3"/>
  <c r="E115" i="3"/>
  <c r="E162" i="3"/>
  <c r="D189" i="3"/>
  <c r="B15" i="3"/>
  <c r="D203" i="3"/>
  <c r="D192" i="3"/>
  <c r="E45" i="3"/>
  <c r="E190" i="3"/>
  <c r="B178" i="3"/>
  <c r="D199" i="3"/>
  <c r="E59" i="3"/>
  <c r="D126" i="3"/>
  <c r="B168" i="3"/>
  <c r="B192" i="3"/>
  <c r="E62" i="3"/>
  <c r="D168" i="3"/>
  <c r="D137" i="3"/>
  <c r="E66" i="3"/>
  <c r="E175" i="3"/>
  <c r="D209" i="3"/>
  <c r="E89" i="3"/>
  <c r="E80" i="3"/>
  <c r="D160" i="3"/>
  <c r="E106" i="3"/>
  <c r="B44" i="3"/>
  <c r="D12" i="3"/>
  <c r="B188" i="3"/>
  <c r="D144" i="3"/>
  <c r="E52" i="3"/>
  <c r="D125" i="3"/>
  <c r="D197" i="3"/>
  <c r="E95" i="3"/>
  <c r="E83" i="3"/>
  <c r="B181" i="3"/>
  <c r="D178" i="3"/>
  <c r="E70" i="3"/>
  <c r="D128" i="3"/>
  <c r="D188" i="3"/>
  <c r="E48" i="3"/>
  <c r="E54" i="3"/>
  <c r="E19" i="3"/>
  <c r="E112" i="3"/>
  <c r="E159" i="3"/>
  <c r="D181" i="3"/>
  <c r="D88" i="3"/>
  <c r="B39" i="3"/>
  <c r="D187" i="3"/>
  <c r="D170" i="3"/>
  <c r="D179" i="3"/>
  <c r="D67" i="3"/>
  <c r="E98" i="3"/>
  <c r="E71" i="3"/>
  <c r="D206" i="3"/>
  <c r="D132" i="3"/>
  <c r="D172" i="3"/>
  <c r="E76" i="3"/>
  <c r="D185" i="3"/>
  <c r="E68" i="3"/>
  <c r="D173" i="3"/>
  <c r="E82" i="3"/>
  <c r="E11" i="3"/>
  <c r="E27" i="3"/>
  <c r="E37" i="3"/>
  <c r="E8" i="3"/>
  <c r="B48" i="3"/>
  <c r="B166" i="3"/>
  <c r="E119" i="3"/>
  <c r="D119" i="3"/>
  <c r="D77" i="3"/>
  <c r="E77" i="3"/>
  <c r="D16" i="3"/>
  <c r="E16" i="3"/>
  <c r="B18" i="3"/>
  <c r="B196" i="3"/>
  <c r="B45" i="3"/>
  <c r="B169" i="3"/>
  <c r="E139" i="3"/>
  <c r="D139" i="3"/>
  <c r="D105" i="3"/>
  <c r="E105" i="3"/>
  <c r="D64" i="3"/>
  <c r="E64" i="3"/>
  <c r="B21" i="3"/>
  <c r="B193" i="3"/>
  <c r="E150" i="3"/>
  <c r="D150" i="3"/>
  <c r="D102" i="3"/>
  <c r="E102" i="3"/>
  <c r="D196" i="3"/>
  <c r="D169" i="3"/>
  <c r="E142" i="3"/>
  <c r="D142" i="3"/>
  <c r="D110" i="3"/>
  <c r="E110" i="3"/>
  <c r="D69" i="3"/>
  <c r="E69" i="3"/>
  <c r="D25" i="3"/>
  <c r="E25" i="3"/>
  <c r="E91" i="3"/>
  <c r="E133" i="3"/>
  <c r="D133" i="3"/>
  <c r="D74" i="3"/>
  <c r="E74" i="3"/>
  <c r="D56" i="3"/>
  <c r="E56" i="3"/>
  <c r="D9" i="3"/>
  <c r="E9" i="3"/>
  <c r="D193" i="3"/>
  <c r="E122" i="3"/>
  <c r="B42" i="3"/>
  <c r="E101" i="3"/>
  <c r="D147" i="3"/>
  <c r="B184" i="3"/>
  <c r="B200" i="3"/>
  <c r="E49" i="3"/>
  <c r="E57" i="3"/>
  <c r="E41" i="3"/>
  <c r="E46" i="3"/>
  <c r="B179" i="3"/>
  <c r="E103" i="3"/>
  <c r="D155" i="3"/>
  <c r="D186" i="3"/>
  <c r="E51" i="3"/>
  <c r="D129" i="3"/>
  <c r="D149" i="3"/>
  <c r="E43" i="3"/>
  <c r="D195" i="3"/>
  <c r="E138" i="3"/>
  <c r="E63" i="3"/>
  <c r="D166" i="3"/>
  <c r="E53" i="3"/>
  <c r="D164" i="3"/>
  <c r="E99" i="3"/>
  <c r="E184" i="3"/>
  <c r="D184" i="3"/>
  <c r="B38" i="3"/>
  <c r="B176" i="3"/>
  <c r="E153" i="3"/>
  <c r="D153" i="3"/>
  <c r="E136" i="3"/>
  <c r="D136" i="3"/>
  <c r="E120" i="3"/>
  <c r="D120" i="3"/>
  <c r="E118" i="3"/>
  <c r="D118" i="3"/>
  <c r="E116" i="3"/>
  <c r="D116" i="3"/>
  <c r="D114" i="3"/>
  <c r="E114" i="3"/>
  <c r="D86" i="3"/>
  <c r="E86" i="3"/>
  <c r="D84" i="3"/>
  <c r="E84" i="3"/>
  <c r="D65" i="3"/>
  <c r="E65" i="3"/>
  <c r="D61" i="3"/>
  <c r="E61" i="3"/>
  <c r="D38" i="3"/>
  <c r="E38" i="3"/>
  <c r="D34" i="3"/>
  <c r="E34" i="3"/>
  <c r="D21" i="3"/>
  <c r="E21" i="3"/>
  <c r="B190" i="3"/>
  <c r="B197" i="3"/>
  <c r="E200" i="3"/>
  <c r="D200" i="3"/>
</calcChain>
</file>

<file path=xl/sharedStrings.xml><?xml version="1.0" encoding="utf-8"?>
<sst xmlns="http://schemas.openxmlformats.org/spreadsheetml/2006/main" count="1094" uniqueCount="310">
  <si>
    <t>Permit Number</t>
  </si>
  <si>
    <t>Confined Space Location</t>
  </si>
  <si>
    <t>Open/Closed</t>
  </si>
  <si>
    <t>251029-01</t>
  </si>
  <si>
    <t>Sydney City Marine Rozelle</t>
  </si>
  <si>
    <t>Ocean Tracker</t>
  </si>
  <si>
    <t>Starboard Fuel Void</t>
  </si>
  <si>
    <t>Closed</t>
  </si>
  <si>
    <t>251030-01</t>
  </si>
  <si>
    <t>251031-02</t>
  </si>
  <si>
    <t>Port Forward Void</t>
  </si>
  <si>
    <t>251031-01</t>
  </si>
  <si>
    <t>Starboard Forward Void</t>
  </si>
  <si>
    <t>251101-02</t>
  </si>
  <si>
    <t>251101-01</t>
  </si>
  <si>
    <t>Starboard Engine Room</t>
  </si>
  <si>
    <t>251101-03</t>
  </si>
  <si>
    <t xml:space="preserve">Port Engine Room </t>
  </si>
  <si>
    <t>251103-01</t>
  </si>
  <si>
    <t>251103-02</t>
  </si>
  <si>
    <t>251103-03</t>
  </si>
  <si>
    <t>Port Steering Compartment</t>
  </si>
  <si>
    <t>251104-01</t>
  </si>
  <si>
    <t>251104-02</t>
  </si>
  <si>
    <t>251106-01</t>
  </si>
  <si>
    <t>251106-02</t>
  </si>
  <si>
    <t>Starboard Steering Compartment</t>
  </si>
  <si>
    <t>251106-03</t>
  </si>
  <si>
    <t>251106-04</t>
  </si>
  <si>
    <t>251106-05</t>
  </si>
  <si>
    <t>251107-01</t>
  </si>
  <si>
    <t>251107-02</t>
  </si>
  <si>
    <t>251107-03</t>
  </si>
  <si>
    <t>251107-04</t>
  </si>
  <si>
    <t>251107-05</t>
  </si>
  <si>
    <t>Port Fuel Void</t>
  </si>
  <si>
    <t>251108-01</t>
  </si>
  <si>
    <t>251110-01</t>
  </si>
  <si>
    <t>251111-01</t>
  </si>
  <si>
    <t>251112-01</t>
  </si>
  <si>
    <t>Red Viper</t>
  </si>
  <si>
    <t>Chain Locker</t>
  </si>
  <si>
    <t>251113-01</t>
  </si>
  <si>
    <t>Starboard Aft Diesel Tank</t>
  </si>
  <si>
    <t>251113-02</t>
  </si>
  <si>
    <t>Starboard Forward Diesel Tank</t>
  </si>
  <si>
    <t>251113-03</t>
  </si>
  <si>
    <t>Port Forward Diesel Tank</t>
  </si>
  <si>
    <t>251113-04</t>
  </si>
  <si>
    <t>Port Aft Diesel Tank</t>
  </si>
  <si>
    <t>251124-01</t>
  </si>
  <si>
    <t>251124-02</t>
  </si>
  <si>
    <t>251124-03</t>
  </si>
  <si>
    <t>251124-04</t>
  </si>
  <si>
    <t>251124-05</t>
  </si>
  <si>
    <t>251124-06</t>
  </si>
  <si>
    <t>251124-07</t>
  </si>
  <si>
    <t>251125-01</t>
  </si>
  <si>
    <t>251125-02</t>
  </si>
  <si>
    <t>251126-01</t>
  </si>
  <si>
    <t>FTL0006</t>
  </si>
  <si>
    <t>251215-01</t>
  </si>
  <si>
    <t>Starboard Forward VoId</t>
  </si>
  <si>
    <t>251215-02</t>
  </si>
  <si>
    <t>Starboard Mid Void</t>
  </si>
  <si>
    <t>251215-03</t>
  </si>
  <si>
    <t>Starboard Aft Void</t>
  </si>
  <si>
    <t>251215-04</t>
  </si>
  <si>
    <t>Port Aft Void</t>
  </si>
  <si>
    <t>251215-05</t>
  </si>
  <si>
    <t>Port Mid Void</t>
  </si>
  <si>
    <t>251215-06</t>
  </si>
  <si>
    <t>251216-01</t>
  </si>
  <si>
    <t>251216-02</t>
  </si>
  <si>
    <t>251216-03</t>
  </si>
  <si>
    <t>251216-04</t>
  </si>
  <si>
    <t>251216-05</t>
  </si>
  <si>
    <t>251218-01</t>
  </si>
  <si>
    <t>HMAS Kuttabul Potts Point</t>
  </si>
  <si>
    <t>Serco Macleay</t>
  </si>
  <si>
    <t>Cargo Tank Fresh Water 13</t>
  </si>
  <si>
    <t>251218-02</t>
  </si>
  <si>
    <t>Cargo Tank Fresh Water 14</t>
  </si>
  <si>
    <t>Cargo Diesel Tank 12</t>
  </si>
  <si>
    <t>Cargo Tank Diesel 4</t>
  </si>
  <si>
    <t>251218-03</t>
  </si>
  <si>
    <t>Engine Room Tank Fresh  Water</t>
  </si>
  <si>
    <t>260114-01</t>
  </si>
  <si>
    <t>Hunter</t>
  </si>
  <si>
    <t>260115-01</t>
  </si>
  <si>
    <t xml:space="preserve">MV Ocean Rider </t>
  </si>
  <si>
    <t>260116-01</t>
  </si>
  <si>
    <t>260116-02</t>
  </si>
  <si>
    <t>260119-01</t>
  </si>
  <si>
    <t>260119-02</t>
  </si>
  <si>
    <t>Port Diesel Void</t>
  </si>
  <si>
    <t>260119-03</t>
  </si>
  <si>
    <t>260119-04</t>
  </si>
  <si>
    <t>260120-01</t>
  </si>
  <si>
    <t>260120-02</t>
  </si>
  <si>
    <t>260120-03</t>
  </si>
  <si>
    <t>Port Engine Room</t>
  </si>
  <si>
    <t>260121-01</t>
  </si>
  <si>
    <t>260121-02</t>
  </si>
  <si>
    <t>260122-01</t>
  </si>
  <si>
    <t>260123-01</t>
  </si>
  <si>
    <t xml:space="preserve">MV Port Explorer </t>
  </si>
  <si>
    <t>Aft Void</t>
  </si>
  <si>
    <t>260123-02</t>
  </si>
  <si>
    <t>260127-01</t>
  </si>
  <si>
    <t xml:space="preserve">Hunter </t>
  </si>
  <si>
    <t>260127-02</t>
  </si>
  <si>
    <t>260130-01</t>
  </si>
  <si>
    <t>260204-01</t>
  </si>
  <si>
    <t>Ocean Flyer</t>
  </si>
  <si>
    <t>260205-01</t>
  </si>
  <si>
    <t>260206-01</t>
  </si>
  <si>
    <t>260206-02</t>
  </si>
  <si>
    <t>Port Explorer</t>
  </si>
  <si>
    <t>260207-01</t>
  </si>
  <si>
    <t>260207-02</t>
  </si>
  <si>
    <t>260209-01</t>
  </si>
  <si>
    <t>260210-01</t>
  </si>
  <si>
    <t>260211-01</t>
  </si>
  <si>
    <t>260212-01</t>
  </si>
  <si>
    <t>260214-01</t>
  </si>
  <si>
    <t>260216-01</t>
  </si>
  <si>
    <t>260217-01</t>
  </si>
  <si>
    <t>260217-02</t>
  </si>
  <si>
    <t>FTL0005</t>
  </si>
  <si>
    <t>260218-01</t>
  </si>
  <si>
    <t>260218-02</t>
  </si>
  <si>
    <t>260218-03</t>
  </si>
  <si>
    <t>260218-04</t>
  </si>
  <si>
    <t>260219-01</t>
  </si>
  <si>
    <t>260219-02</t>
  </si>
  <si>
    <t>260219-03</t>
  </si>
  <si>
    <t>260219-04</t>
  </si>
  <si>
    <t>Cheryl Salisbury</t>
  </si>
  <si>
    <t>260219-05</t>
  </si>
  <si>
    <t>260219-06</t>
  </si>
  <si>
    <t>260219-07</t>
  </si>
  <si>
    <t>260219-08</t>
  </si>
  <si>
    <t>260219-09</t>
  </si>
  <si>
    <t>260220-01</t>
  </si>
  <si>
    <t>260220-02</t>
  </si>
  <si>
    <t>260220-03</t>
  </si>
  <si>
    <t>260220-04</t>
  </si>
  <si>
    <t>260220-05</t>
  </si>
  <si>
    <t>260220-06</t>
  </si>
  <si>
    <t>260221-01</t>
  </si>
  <si>
    <t>260221-02</t>
  </si>
  <si>
    <t>260223-01</t>
  </si>
  <si>
    <t xml:space="preserve">FTL0005 </t>
  </si>
  <si>
    <t>260223-02</t>
  </si>
  <si>
    <t xml:space="preserve">Ocean Flyer </t>
  </si>
  <si>
    <t>260223-03</t>
  </si>
  <si>
    <t>260223-04</t>
  </si>
  <si>
    <t>260224-01</t>
  </si>
  <si>
    <t>260224-02</t>
  </si>
  <si>
    <t>260224-03</t>
  </si>
  <si>
    <t>260224-04</t>
  </si>
  <si>
    <t>260224-05</t>
  </si>
  <si>
    <t>260304-01</t>
  </si>
  <si>
    <t>260304-02</t>
  </si>
  <si>
    <t>260304-03</t>
  </si>
  <si>
    <t>260304-04</t>
  </si>
  <si>
    <t>260312-01</t>
  </si>
  <si>
    <t>260312-02</t>
  </si>
  <si>
    <t>260319-01</t>
  </si>
  <si>
    <t>260319-02</t>
  </si>
  <si>
    <t>260428-01</t>
  </si>
  <si>
    <t>Hey Jude</t>
  </si>
  <si>
    <t>Grey Water Tank</t>
  </si>
  <si>
    <t>260429-01</t>
  </si>
  <si>
    <t>260430-01</t>
  </si>
  <si>
    <t>260501-01</t>
  </si>
  <si>
    <t>260512-01</t>
  </si>
  <si>
    <t>Ocean Rider</t>
  </si>
  <si>
    <t>260512-02</t>
  </si>
  <si>
    <t>260513-01</t>
  </si>
  <si>
    <t>260513-02</t>
  </si>
  <si>
    <t>260514-01</t>
  </si>
  <si>
    <t>260514-02</t>
  </si>
  <si>
    <t>260515-01</t>
  </si>
  <si>
    <t>260515-02</t>
  </si>
  <si>
    <t>260516-01</t>
  </si>
  <si>
    <t>260516-02</t>
  </si>
  <si>
    <t>260518-01</t>
  </si>
  <si>
    <t>Ocean Surfer</t>
  </si>
  <si>
    <t>260519-01</t>
  </si>
  <si>
    <t>260520-02</t>
  </si>
  <si>
    <t>Starboard Void 3</t>
  </si>
  <si>
    <t>260522-01</t>
  </si>
  <si>
    <t>260522-02</t>
  </si>
  <si>
    <t>FTL</t>
  </si>
  <si>
    <t>260522-03</t>
  </si>
  <si>
    <t>Port Middle Void</t>
  </si>
  <si>
    <t>260526-01</t>
  </si>
  <si>
    <t>RT Sensation</t>
  </si>
  <si>
    <t>Starboard Aft Ballast Void</t>
  </si>
  <si>
    <t>Starboard Aft Peak Ballast Void</t>
  </si>
  <si>
    <t>260526-03</t>
  </si>
  <si>
    <t>Port Forward Ballast Void</t>
  </si>
  <si>
    <t>260526-04</t>
  </si>
  <si>
    <t>Starboard Forward Ballast Void</t>
  </si>
  <si>
    <t>260526-05</t>
  </si>
  <si>
    <t>Fore Peak Void</t>
  </si>
  <si>
    <t>260528-01</t>
  </si>
  <si>
    <t>260528-02</t>
  </si>
  <si>
    <t>260528-03</t>
  </si>
  <si>
    <t>260529-01</t>
  </si>
  <si>
    <t>260529-02</t>
  </si>
  <si>
    <t>260605-01</t>
  </si>
  <si>
    <t>260605-02</t>
  </si>
  <si>
    <t>FTL0015</t>
  </si>
  <si>
    <t>260605-03</t>
  </si>
  <si>
    <t>260605-04</t>
  </si>
  <si>
    <t>260605-05</t>
  </si>
  <si>
    <t>260605-06</t>
  </si>
  <si>
    <t>260605-07</t>
  </si>
  <si>
    <t>260609-01</t>
  </si>
  <si>
    <t>260609-02</t>
  </si>
  <si>
    <t>260609-03</t>
  </si>
  <si>
    <t>260609-04</t>
  </si>
  <si>
    <t>260609-05</t>
  </si>
  <si>
    <t>260609-06</t>
  </si>
  <si>
    <t>260609-07</t>
  </si>
  <si>
    <t>Burra</t>
  </si>
  <si>
    <t>260629-01</t>
  </si>
  <si>
    <t>Captain Cook III</t>
  </si>
  <si>
    <t>Forward Void</t>
  </si>
  <si>
    <t>260630-01</t>
  </si>
  <si>
    <t>260720-01</t>
  </si>
  <si>
    <t>FTL0473</t>
  </si>
  <si>
    <t>260720-02</t>
  </si>
  <si>
    <t>260720-03</t>
  </si>
  <si>
    <t>260720-04</t>
  </si>
  <si>
    <t>260720-05</t>
  </si>
  <si>
    <t>260720-06</t>
  </si>
  <si>
    <t>260721-01</t>
  </si>
  <si>
    <t>260721-02</t>
  </si>
  <si>
    <t>260721-03</t>
  </si>
  <si>
    <t>260721-04</t>
  </si>
  <si>
    <t>260721-05</t>
  </si>
  <si>
    <t>260721-06</t>
  </si>
  <si>
    <t>260807-01</t>
  </si>
  <si>
    <t>Ocean Adventurer</t>
  </si>
  <si>
    <t>260808-01</t>
  </si>
  <si>
    <t>260810-01</t>
  </si>
  <si>
    <t>260811-01</t>
  </si>
  <si>
    <t>260812-01</t>
  </si>
  <si>
    <t>260813-01</t>
  </si>
  <si>
    <t>260814-01</t>
  </si>
  <si>
    <t>260815-01</t>
  </si>
  <si>
    <t>260817-01</t>
  </si>
  <si>
    <t>260817-02</t>
  </si>
  <si>
    <t>Harbour Spirit</t>
  </si>
  <si>
    <t>260818-01</t>
  </si>
  <si>
    <t>260818-02</t>
  </si>
  <si>
    <t>260819-01</t>
  </si>
  <si>
    <t>260819-02</t>
  </si>
  <si>
    <t>260819-03</t>
  </si>
  <si>
    <t>260820-01</t>
  </si>
  <si>
    <t>260821-01</t>
  </si>
  <si>
    <t>260824-01</t>
  </si>
  <si>
    <t>260520-01</t>
  </si>
  <si>
    <t>260521-01</t>
  </si>
  <si>
    <t>260526-02</t>
  </si>
  <si>
    <t xml:space="preserve"> </t>
  </si>
  <si>
    <t>Open Permit</t>
  </si>
  <si>
    <t>Date</t>
  </si>
  <si>
    <t>Geo Location</t>
  </si>
  <si>
    <t>Vessel</t>
  </si>
  <si>
    <t>Confined Space Permits Register</t>
  </si>
  <si>
    <t>260902-06</t>
  </si>
  <si>
    <t>Sydney City Marine</t>
  </si>
  <si>
    <t>Beatrice Bush</t>
  </si>
  <si>
    <t>Ballast Tank Comp 1</t>
  </si>
  <si>
    <t>2026-09-17 16:41:36</t>
  </si>
  <si>
    <t>260902-05</t>
  </si>
  <si>
    <t>Ballast Tank Comp 4</t>
  </si>
  <si>
    <t>2026-09-17 16:41:00</t>
  </si>
  <si>
    <t>260902-04</t>
  </si>
  <si>
    <t>Ballast Tank Comp 7</t>
  </si>
  <si>
    <t>2026-09-17 16:39:56</t>
  </si>
  <si>
    <t>260902-03</t>
  </si>
  <si>
    <t>Ballast Tank Comp 8</t>
  </si>
  <si>
    <t>2026-09-17 16:39:21</t>
  </si>
  <si>
    <t>260902-02</t>
  </si>
  <si>
    <t>Ballast Tank Comp 5</t>
  </si>
  <si>
    <t>2026-09-17 16:38:50</t>
  </si>
  <si>
    <t>260902-01</t>
  </si>
  <si>
    <t>Ballast Tank Comp 2</t>
  </si>
  <si>
    <t>2026-09-17 16:38:22</t>
  </si>
  <si>
    <t>260909-02</t>
  </si>
  <si>
    <t>Kokomo</t>
  </si>
  <si>
    <t>Starboard Fresh Water Tank</t>
  </si>
  <si>
    <t>2026-09-18 13:32:56</t>
  </si>
  <si>
    <t>260909-01</t>
  </si>
  <si>
    <t>Port Fresh Water Tank</t>
  </si>
  <si>
    <t>2026-09-18 13:29:36</t>
  </si>
  <si>
    <t>260907-02</t>
  </si>
  <si>
    <t>Port Botany</t>
  </si>
  <si>
    <t>Hellfire Bay</t>
  </si>
  <si>
    <t>Port Aft Ballast Tank</t>
  </si>
  <si>
    <t>2026-09-18 13:28:18</t>
  </si>
  <si>
    <t>260907-01</t>
  </si>
  <si>
    <t>Forward Ballast Tank</t>
  </si>
  <si>
    <t>2026-09-18 13:22:50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</si>
</sst>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1" applyAlignment="1">
      <alignment horizontal="center"/>
    </xf>
    <xf numFmtId="164" fontId="0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[$-F800]dddd\,\ mmmm\ dd\,\ 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[$-F800]dddd\,\ mmmm\ dd\,\ 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[$-F800]dddd\,\ mmmm\ dd\,\ 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[$-F800]dddd\,\ mmmm\ dd\,\ yy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[$-F800]dddd\,\ mmmm\ dd\,\ 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B4:I209" totalsRowShown="0" headerRowDxfId="8" dataDxfId="7">
  <autoFilter ref="B4:I209"/>
  <tableColumns count="8">
    <tableColumn id="1" name=" ">
      <calculatedColumnFormula>IF(I5="Open",1,IF(I5="Closed",0,""))</calculatedColumnFormula>
    </tableColumn>
    <tableColumn id="2" name="Permit Number" dataDxfId="6">
      <calculatedColumnFormula>Permits!A2</calculatedColumnFormula>
    </tableColumn>
    <tableColumn id="3" name="Open Permit" dataDxfId="5" dataCellStyle="Hyperlink">
      <calculatedColumnFormula>HYPERLINK("https:\\reflectionsdetailing.com.au\reflections\Confined Space Permits\20" &amp; LEFT(C5,2) &amp; " " &amp; MID(C5, 3, 2) &amp; "\" &amp; LEFT(C5, 6) &amp; "\" &amp; C5 &amp; ".pdf", "Open Permit")</calculatedColumnFormula>
    </tableColumn>
    <tableColumn id="4" name="Date" dataDxfId="4">
      <calculatedColumnFormula>DATE("20"&amp;LEFT(C5,2),MID(C5,3,2), MID(C5,5,2))</calculatedColumnFormula>
    </tableColumn>
    <tableColumn id="5" name="Geo Location" dataDxfId="3">
      <calculatedColumnFormula>Permits!B2</calculatedColumnFormula>
    </tableColumn>
    <tableColumn id="6" name="Vessel" dataDxfId="2">
      <calculatedColumnFormula>Permits!C2</calculatedColumnFormula>
    </tableColumn>
    <tableColumn id="7" name="Confined Space Location" dataDxfId="1">
      <calculatedColumnFormula>Permits!D2</calculatedColumnFormula>
    </tableColumn>
    <tableColumn id="8" name="Open/Closed" dataDxfId="0">
      <calculatedColumnFormula>Permits!E2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Sheet2">
    <pageSetUpPr fitToPage="1"/>
  </sheetPr>
  <dimension ref="B2:I500"/>
  <sheetViews>
    <sheetView tabSelected="1" workbookViewId="0">
      <selection activeCell="B2" sqref="B2:I2"/>
    </sheetView>
  </sheetViews>
  <sheetFormatPr defaultRowHeight="15" x14ac:dyDescent="0.25"/>
  <cols>
    <col min="2" max="2" width="3.5703125" customWidth="1"/>
    <col min="3" max="3" width="16.85546875" customWidth="1"/>
    <col min="4" max="4" width="14.42578125" customWidth="1"/>
    <col min="5" max="5" width="29.42578125" bestFit="1" customWidth="1"/>
    <col min="6" max="6" width="25.5703125" bestFit="1" customWidth="1"/>
    <col min="7" max="7" width="22.7109375" bestFit="1" customWidth="1"/>
    <col min="8" max="8" width="30.85546875" bestFit="1" customWidth="1"/>
    <col min="9" max="9" width="14.85546875" customWidth="1"/>
  </cols>
  <sheetData>
    <row r="2" spans="2:9" ht="31.5" x14ac:dyDescent="0.5">
      <c r="B2" s="9" t="s">
        <v>274</v>
      </c>
      <c r="C2" s="9"/>
      <c r="D2" s="9"/>
      <c r="E2" s="9"/>
      <c r="F2" s="9"/>
      <c r="G2" s="9"/>
      <c r="H2" s="9"/>
      <c r="I2" s="9"/>
    </row>
    <row r="3" spans="2:9" x14ac:dyDescent="0.25">
      <c r="C3" s="1"/>
      <c r="D3" s="1"/>
      <c r="E3" s="2"/>
      <c r="F3" s="3"/>
      <c r="G3" s="1"/>
      <c r="H3" s="1"/>
    </row>
    <row r="4" spans="2:9" x14ac:dyDescent="0.25">
      <c r="B4" s="4" t="s">
        <v>269</v>
      </c>
      <c r="C4" s="5" t="s">
        <v>0</v>
      </c>
      <c r="D4" s="5" t="s">
        <v>270</v>
      </c>
      <c r="E4" s="6" t="s">
        <v>271</v>
      </c>
      <c r="F4" s="5" t="s">
        <v>272</v>
      </c>
      <c r="G4" s="5" t="s">
        <v>273</v>
      </c>
      <c r="H4" s="5" t="s">
        <v>1</v>
      </c>
      <c r="I4" s="5" t="s">
        <v>2</v>
      </c>
    </row>
    <row r="5" spans="2:9" x14ac:dyDescent="0.25">
      <c r="B5">
        <f t="shared" ref="B5:B11" si="0">IF(I5="Open",1,IF(I5="Closed",0,""))</f>
        <v>0</v>
      </c>
      <c r="C5" s="1" t="str">
        <f>Permits!A2</f>
        <v>260909-02</v>
      </c>
      <c r="D5" s="7" t="str">
        <f t="shared" ref="D5:D68" si="1">HYPERLINK("https:\\reflectionsdetailing.com.au\reflections\Confined Space Permits\20" &amp; LEFT(C5,2) &amp; " " &amp; MID(C5, 3, 2) &amp; "\" &amp; LEFT(C5, 6) &amp; "\" &amp; C5 &amp; ".pdf", "Open Permit")</f>
        <v>Open Permit</v>
      </c>
      <c r="E5" s="2">
        <f>DATE("20"&amp;LEFT(C5,2),MID(C5,3,2), MID(C5,5,2))</f>
        <v>46274</v>
      </c>
      <c r="F5" s="8" t="str">
        <f>Permits!B2</f>
        <v>Sydney City Marine Rozelle</v>
      </c>
      <c r="G5" s="8" t="str">
        <f>Permits!C2</f>
        <v>Kokomo</v>
      </c>
      <c r="H5" s="8" t="str">
        <f>Permits!D2</f>
        <v>Starboard Fresh Water Tank</v>
      </c>
      <c r="I5" s="8" t="str">
        <f>Permits!E2</f>
        <v>Closed</v>
      </c>
    </row>
    <row r="6" spans="2:9" x14ac:dyDescent="0.25">
      <c r="B6">
        <f t="shared" si="0"/>
        <v>0</v>
      </c>
      <c r="C6" s="1" t="str">
        <f>Permits!A3</f>
        <v>260909-01</v>
      </c>
      <c r="D6" s="7" t="str">
        <f t="shared" si="1"/>
        <v>Open Permit</v>
      </c>
      <c r="E6" s="2">
        <f t="shared" ref="E6:E69" si="2">DATE("20"&amp;LEFT(C6,2),MID(C6,3,2), MID(C6,5,2))</f>
        <v>46274</v>
      </c>
      <c r="F6" s="8" t="str">
        <f>Permits!B3</f>
        <v>Sydney City Marine Rozelle</v>
      </c>
      <c r="G6" s="8" t="str">
        <f>Permits!C3</f>
        <v>Kokomo</v>
      </c>
      <c r="H6" s="8" t="str">
        <f>Permits!D3</f>
        <v>Port Fresh Water Tank</v>
      </c>
      <c r="I6" s="8" t="str">
        <f>Permits!E3</f>
        <v>Closed</v>
      </c>
    </row>
    <row r="7" spans="2:9" x14ac:dyDescent="0.25">
      <c r="B7">
        <f t="shared" si="0"/>
        <v>0</v>
      </c>
      <c r="C7" s="1" t="str">
        <f>Permits!A4</f>
        <v>260907-02</v>
      </c>
      <c r="D7" s="7" t="str">
        <f t="shared" si="1"/>
        <v>Open Permit</v>
      </c>
      <c r="E7" s="2">
        <f t="shared" si="2"/>
        <v>46272</v>
      </c>
      <c r="F7" s="8" t="str">
        <f>Permits!B4</f>
        <v>Port Botany</v>
      </c>
      <c r="G7" s="8" t="str">
        <f>Permits!C4</f>
        <v>Hellfire Bay</v>
      </c>
      <c r="H7" s="8" t="str">
        <f>Permits!D4</f>
        <v>Port Aft Ballast Tank</v>
      </c>
      <c r="I7" s="8" t="str">
        <f>Permits!E4</f>
        <v>Closed</v>
      </c>
    </row>
    <row r="8" spans="2:9" x14ac:dyDescent="0.25">
      <c r="B8">
        <f t="shared" si="0"/>
        <v>0</v>
      </c>
      <c r="C8" s="1" t="str">
        <f>Permits!A5</f>
        <v>260907-01</v>
      </c>
      <c r="D8" s="7" t="str">
        <f t="shared" si="1"/>
        <v>Open Permit</v>
      </c>
      <c r="E8" s="2">
        <f t="shared" si="2"/>
        <v>46272</v>
      </c>
      <c r="F8" s="8" t="str">
        <f>Permits!B5</f>
        <v>Port Botany</v>
      </c>
      <c r="G8" s="8" t="str">
        <f>Permits!C5</f>
        <v>Hellfire Bay</v>
      </c>
      <c r="H8" s="8" t="str">
        <f>Permits!D5</f>
        <v>Forward Ballast Tank</v>
      </c>
      <c r="I8" s="8" t="str">
        <f>Permits!E5</f>
        <v>Closed</v>
      </c>
    </row>
    <row r="9" spans="2:9" x14ac:dyDescent="0.25">
      <c r="B9">
        <f t="shared" si="0"/>
        <v>0</v>
      </c>
      <c r="C9" s="1" t="str">
        <f>Permits!A6</f>
        <v>260902-06</v>
      </c>
      <c r="D9" s="7" t="str">
        <f t="shared" si="1"/>
        <v>Open Permit</v>
      </c>
      <c r="E9" s="2">
        <f t="shared" si="2"/>
        <v>46267</v>
      </c>
      <c r="F9" s="8" t="str">
        <f>Permits!B6</f>
        <v>Sydney City Marine</v>
      </c>
      <c r="G9" s="8" t="str">
        <f>Permits!C6</f>
        <v>Beatrice Bush</v>
      </c>
      <c r="H9" s="8" t="str">
        <f>Permits!D6</f>
        <v>Ballast Tank Comp 1</v>
      </c>
      <c r="I9" s="8" t="str">
        <f>Permits!E6</f>
        <v>Closed</v>
      </c>
    </row>
    <row r="10" spans="2:9" x14ac:dyDescent="0.25">
      <c r="B10">
        <f t="shared" si="0"/>
        <v>0</v>
      </c>
      <c r="C10" s="1" t="str">
        <f>Permits!A7</f>
        <v>260902-05</v>
      </c>
      <c r="D10" s="7" t="str">
        <f t="shared" si="1"/>
        <v>Open Permit</v>
      </c>
      <c r="E10" s="2">
        <f t="shared" si="2"/>
        <v>46267</v>
      </c>
      <c r="F10" s="8" t="str">
        <f>Permits!B7</f>
        <v>Sydney City Marine</v>
      </c>
      <c r="G10" s="8" t="str">
        <f>Permits!C7</f>
        <v>Beatrice Bush</v>
      </c>
      <c r="H10" s="8" t="str">
        <f>Permits!D7</f>
        <v>Ballast Tank Comp 4</v>
      </c>
      <c r="I10" s="8" t="str">
        <f>Permits!E7</f>
        <v>Closed</v>
      </c>
    </row>
    <row r="11" spans="2:9" x14ac:dyDescent="0.25">
      <c r="B11">
        <f t="shared" si="0"/>
        <v>0</v>
      </c>
      <c r="C11" s="1" t="str">
        <f>Permits!A8</f>
        <v>260902-04</v>
      </c>
      <c r="D11" s="7" t="str">
        <f t="shared" si="1"/>
        <v>Open Permit</v>
      </c>
      <c r="E11" s="2">
        <f t="shared" si="2"/>
        <v>46267</v>
      </c>
      <c r="F11" s="8" t="str">
        <f>Permits!B8</f>
        <v>Sydney City Marine</v>
      </c>
      <c r="G11" s="8" t="str">
        <f>Permits!C8</f>
        <v>Beatrice Bush</v>
      </c>
      <c r="H11" s="8" t="str">
        <f>Permits!D8</f>
        <v>Ballast Tank Comp 7</v>
      </c>
      <c r="I11" s="8" t="str">
        <f>Permits!E8</f>
        <v>Closed</v>
      </c>
    </row>
    <row r="12" spans="2:9" x14ac:dyDescent="0.25">
      <c r="B12">
        <f>IF($I$202="Open",1,IF($I$202="Closed",0,""))</f>
        <v>0</v>
      </c>
      <c r="C12" s="1" t="str">
        <f>Permits!A9</f>
        <v>260902-03</v>
      </c>
      <c r="D12" s="7" t="str">
        <f t="shared" si="1"/>
        <v>Open Permit</v>
      </c>
      <c r="E12" s="2">
        <f t="shared" si="2"/>
        <v>46267</v>
      </c>
      <c r="F12" s="8" t="str">
        <f>Permits!B9</f>
        <v>Sydney City Marine</v>
      </c>
      <c r="G12" s="8" t="str">
        <f>Permits!C9</f>
        <v>Beatrice Bush</v>
      </c>
      <c r="H12" s="8" t="str">
        <f>Permits!D9</f>
        <v>Ballast Tank Comp 8</v>
      </c>
      <c r="I12" s="8" t="str">
        <f>Permits!E9</f>
        <v>Closed</v>
      </c>
    </row>
    <row r="13" spans="2:9" x14ac:dyDescent="0.25">
      <c r="B13">
        <f>IF($I$201="Open",1,IF($I$201="Closed",0,""))</f>
        <v>0</v>
      </c>
      <c r="C13" s="1" t="str">
        <f>Permits!A10</f>
        <v>260902-02</v>
      </c>
      <c r="D13" s="7" t="str">
        <f t="shared" si="1"/>
        <v>Open Permit</v>
      </c>
      <c r="E13" s="2">
        <f t="shared" si="2"/>
        <v>46267</v>
      </c>
      <c r="F13" s="8" t="str">
        <f>Permits!B10</f>
        <v>Sydney City Marine</v>
      </c>
      <c r="G13" s="8" t="str">
        <f>Permits!C10</f>
        <v>Beatrice Bush</v>
      </c>
      <c r="H13" s="8" t="str">
        <f>Permits!D10</f>
        <v>Ballast Tank Comp 5</v>
      </c>
      <c r="I13" s="8" t="str">
        <f>Permits!E10</f>
        <v>Closed</v>
      </c>
    </row>
    <row r="14" spans="2:9" x14ac:dyDescent="0.25">
      <c r="B14">
        <f>IF($I$200="Open",1,IF($I$200="Closed",0,""))</f>
        <v>0</v>
      </c>
      <c r="C14" s="1" t="str">
        <f>Permits!A11</f>
        <v>260902-01</v>
      </c>
      <c r="D14" s="7" t="str">
        <f t="shared" si="1"/>
        <v>Open Permit</v>
      </c>
      <c r="E14" s="2">
        <f t="shared" si="2"/>
        <v>46267</v>
      </c>
      <c r="F14" s="8" t="str">
        <f>Permits!B11</f>
        <v>Sydney City Marine</v>
      </c>
      <c r="G14" s="8" t="str">
        <f>Permits!C11</f>
        <v>Beatrice Bush</v>
      </c>
      <c r="H14" s="8" t="str">
        <f>Permits!D11</f>
        <v>Ballast Tank Comp 2</v>
      </c>
      <c r="I14" s="8" t="str">
        <f>Permits!E11</f>
        <v>Closed</v>
      </c>
    </row>
    <row r="15" spans="2:9" x14ac:dyDescent="0.25">
      <c r="B15">
        <f>IF($I$199="Open",1,IF($I$199="Closed",0,""))</f>
        <v>0</v>
      </c>
      <c r="C15" s="1" t="str">
        <f>Permits!A12</f>
        <v>260824-01</v>
      </c>
      <c r="D15" s="7" t="str">
        <f t="shared" si="1"/>
        <v>Open Permit</v>
      </c>
      <c r="E15" s="2">
        <f t="shared" si="2"/>
        <v>46258</v>
      </c>
      <c r="F15" s="8" t="str">
        <f>Permits!B12</f>
        <v>Sydney City Marine Rozelle</v>
      </c>
      <c r="G15" s="8" t="str">
        <f>Permits!C12</f>
        <v>Ocean Adventurer</v>
      </c>
      <c r="H15" s="8" t="str">
        <f>Permits!D12</f>
        <v>Starboard Engine Room</v>
      </c>
      <c r="I15" s="8" t="str">
        <f>Permits!E12</f>
        <v>Closed</v>
      </c>
    </row>
    <row r="16" spans="2:9" x14ac:dyDescent="0.25">
      <c r="B16">
        <f>IF($I$198="Open",1,IF($I$198="Closed",0,""))</f>
        <v>0</v>
      </c>
      <c r="C16" s="1" t="str">
        <f>Permits!A13</f>
        <v>260821-01</v>
      </c>
      <c r="D16" s="7" t="str">
        <f t="shared" si="1"/>
        <v>Open Permit</v>
      </c>
      <c r="E16" s="2">
        <f t="shared" si="2"/>
        <v>46255</v>
      </c>
      <c r="F16" s="8" t="str">
        <f>Permits!B13</f>
        <v>Sydney City Marine Rozelle</v>
      </c>
      <c r="G16" s="8" t="str">
        <f>Permits!C13</f>
        <v>Ocean Adventurer</v>
      </c>
      <c r="H16" s="8" t="str">
        <f>Permits!D13</f>
        <v>Starboard Engine Room</v>
      </c>
      <c r="I16" s="8" t="str">
        <f>Permits!E13</f>
        <v>Closed</v>
      </c>
    </row>
    <row r="17" spans="2:9" x14ac:dyDescent="0.25">
      <c r="B17">
        <f>IF($I$197="Open",1,IF($I$197="Closed",0,""))</f>
        <v>0</v>
      </c>
      <c r="C17" s="1" t="str">
        <f>Permits!A14</f>
        <v>260820-01</v>
      </c>
      <c r="D17" s="7" t="str">
        <f t="shared" si="1"/>
        <v>Open Permit</v>
      </c>
      <c r="E17" s="2">
        <f t="shared" si="2"/>
        <v>46254</v>
      </c>
      <c r="F17" s="8" t="str">
        <f>Permits!B14</f>
        <v>Sydney City Marine Rozelle</v>
      </c>
      <c r="G17" s="8" t="str">
        <f>Permits!C14</f>
        <v>Ocean Adventurer</v>
      </c>
      <c r="H17" s="8" t="str">
        <f>Permits!D14</f>
        <v>Starboard Engine Room</v>
      </c>
      <c r="I17" s="8" t="str">
        <f>Permits!E14</f>
        <v>Closed</v>
      </c>
    </row>
    <row r="18" spans="2:9" x14ac:dyDescent="0.25">
      <c r="B18">
        <f>IF($I$196="Open",1,IF($I$196="Closed",0,""))</f>
        <v>0</v>
      </c>
      <c r="C18" s="1" t="str">
        <f>Permits!A15</f>
        <v>260819-03</v>
      </c>
      <c r="D18" s="7" t="str">
        <f t="shared" si="1"/>
        <v>Open Permit</v>
      </c>
      <c r="E18" s="2">
        <f t="shared" si="2"/>
        <v>46253</v>
      </c>
      <c r="F18" s="8" t="str">
        <f>Permits!B15</f>
        <v>Sydney City Marine Rozelle</v>
      </c>
      <c r="G18" s="8" t="str">
        <f>Permits!C15</f>
        <v>Harbour Spirit</v>
      </c>
      <c r="H18" s="8" t="str">
        <f>Permits!D15</f>
        <v>Port Engine Room</v>
      </c>
      <c r="I18" s="8" t="str">
        <f>Permits!E15</f>
        <v>Closed</v>
      </c>
    </row>
    <row r="19" spans="2:9" x14ac:dyDescent="0.25">
      <c r="B19">
        <f>IF($I$195="Open",1,IF($I$195="Closed",0,""))</f>
        <v>0</v>
      </c>
      <c r="C19" s="1" t="str">
        <f>Permits!A16</f>
        <v>260819-02</v>
      </c>
      <c r="D19" s="7" t="str">
        <f t="shared" si="1"/>
        <v>Open Permit</v>
      </c>
      <c r="E19" s="2">
        <f t="shared" si="2"/>
        <v>46253</v>
      </c>
      <c r="F19" s="8" t="str">
        <f>Permits!B16</f>
        <v>Sydney City Marine Rozelle</v>
      </c>
      <c r="G19" s="8" t="str">
        <f>Permits!C16</f>
        <v>Harbour Spirit</v>
      </c>
      <c r="H19" s="8" t="str">
        <f>Permits!D16</f>
        <v>Starboard Engine Room</v>
      </c>
      <c r="I19" s="8" t="str">
        <f>Permits!E16</f>
        <v>Closed</v>
      </c>
    </row>
    <row r="20" spans="2:9" x14ac:dyDescent="0.25">
      <c r="B20">
        <f>IF($I$194="Open",1,IF($I$194="Closed",0,""))</f>
        <v>0</v>
      </c>
      <c r="C20" s="1" t="str">
        <f>Permits!A17</f>
        <v>260819-01</v>
      </c>
      <c r="D20" s="7" t="str">
        <f t="shared" si="1"/>
        <v>Open Permit</v>
      </c>
      <c r="E20" s="2">
        <f t="shared" si="2"/>
        <v>46253</v>
      </c>
      <c r="F20" s="8" t="str">
        <f>Permits!B17</f>
        <v>Sydney City Marine Rozelle</v>
      </c>
      <c r="G20" s="8" t="str">
        <f>Permits!C17</f>
        <v>Ocean Adventurer</v>
      </c>
      <c r="H20" s="8" t="str">
        <f>Permits!D17</f>
        <v>Starboard Fuel Void</v>
      </c>
      <c r="I20" s="8" t="str">
        <f>Permits!E17</f>
        <v>Closed</v>
      </c>
    </row>
    <row r="21" spans="2:9" x14ac:dyDescent="0.25">
      <c r="B21">
        <f>IF($I$193="Open",1,IF($I$193="Closed",0,""))</f>
        <v>0</v>
      </c>
      <c r="C21" s="1" t="str">
        <f>Permits!A18</f>
        <v>260818-02</v>
      </c>
      <c r="D21" s="7" t="str">
        <f t="shared" si="1"/>
        <v>Open Permit</v>
      </c>
      <c r="E21" s="2">
        <f t="shared" si="2"/>
        <v>46252</v>
      </c>
      <c r="F21" s="8" t="str">
        <f>Permits!B18</f>
        <v>Sydney City Marine Rozelle</v>
      </c>
      <c r="G21" s="8" t="str">
        <f>Permits!C18</f>
        <v>Harbour Spirit</v>
      </c>
      <c r="H21" s="8" t="str">
        <f>Permits!D18</f>
        <v>Port Engine Room</v>
      </c>
      <c r="I21" s="8" t="str">
        <f>Permits!E18</f>
        <v>Closed</v>
      </c>
    </row>
    <row r="22" spans="2:9" x14ac:dyDescent="0.25">
      <c r="B22">
        <f>IF($I$192="Open",1,IF($I$192="Closed",0,""))</f>
        <v>0</v>
      </c>
      <c r="C22" s="1" t="str">
        <f>Permits!A19</f>
        <v>260818-01</v>
      </c>
      <c r="D22" s="7" t="str">
        <f t="shared" si="1"/>
        <v>Open Permit</v>
      </c>
      <c r="E22" s="2">
        <f t="shared" si="2"/>
        <v>46252</v>
      </c>
      <c r="F22" s="8" t="str">
        <f>Permits!B19</f>
        <v>Sydney City Marine Rozelle</v>
      </c>
      <c r="G22" s="8" t="str">
        <f>Permits!C19</f>
        <v>Ocean Adventurer</v>
      </c>
      <c r="H22" s="8" t="str">
        <f>Permits!D19</f>
        <v>Starboard Fuel Void</v>
      </c>
      <c r="I22" s="8" t="str">
        <f>Permits!E19</f>
        <v>Closed</v>
      </c>
    </row>
    <row r="23" spans="2:9" x14ac:dyDescent="0.25">
      <c r="B23">
        <f>IF($I$191="Open",1,IF($I$191="Closed",0,""))</f>
        <v>0</v>
      </c>
      <c r="C23" s="1" t="str">
        <f>Permits!A20</f>
        <v>260817-02</v>
      </c>
      <c r="D23" s="7" t="str">
        <f t="shared" si="1"/>
        <v>Open Permit</v>
      </c>
      <c r="E23" s="2">
        <f t="shared" si="2"/>
        <v>46251</v>
      </c>
      <c r="F23" s="8" t="str">
        <f>Permits!B20</f>
        <v>Sydney City Marine Rozelle</v>
      </c>
      <c r="G23" s="8" t="str">
        <f>Permits!C20</f>
        <v>Harbour Spirit</v>
      </c>
      <c r="H23" s="8" t="str">
        <f>Permits!D20</f>
        <v>Port Engine Room</v>
      </c>
      <c r="I23" s="8" t="str">
        <f>Permits!E20</f>
        <v>Closed</v>
      </c>
    </row>
    <row r="24" spans="2:9" x14ac:dyDescent="0.25">
      <c r="B24">
        <f>IF($I$190="Open",1,IF($I$190="Closed",0,""))</f>
        <v>0</v>
      </c>
      <c r="C24" s="1" t="str">
        <f>Permits!A21</f>
        <v>260817-01</v>
      </c>
      <c r="D24" s="7" t="str">
        <f t="shared" si="1"/>
        <v>Open Permit</v>
      </c>
      <c r="E24" s="2">
        <f t="shared" si="2"/>
        <v>46251</v>
      </c>
      <c r="F24" s="8" t="str">
        <f>Permits!B21</f>
        <v>Sydney City Marine Rozelle</v>
      </c>
      <c r="G24" s="8" t="str">
        <f>Permits!C21</f>
        <v>Ocean Adventurer</v>
      </c>
      <c r="H24" s="8" t="str">
        <f>Permits!D21</f>
        <v>Starboard Fuel Void</v>
      </c>
      <c r="I24" s="8" t="str">
        <f>Permits!E21</f>
        <v>Closed</v>
      </c>
    </row>
    <row r="25" spans="2:9" x14ac:dyDescent="0.25">
      <c r="B25">
        <f>IF($I$189="Open",1,IF($I$189="Closed",0,""))</f>
        <v>0</v>
      </c>
      <c r="C25" s="1" t="str">
        <f>Permits!A22</f>
        <v>260815-01</v>
      </c>
      <c r="D25" s="7" t="str">
        <f t="shared" si="1"/>
        <v>Open Permit</v>
      </c>
      <c r="E25" s="2">
        <f t="shared" si="2"/>
        <v>46249</v>
      </c>
      <c r="F25" s="8" t="str">
        <f>Permits!B22</f>
        <v>Sydney City Marine Rozelle</v>
      </c>
      <c r="G25" s="8" t="str">
        <f>Permits!C22</f>
        <v>Ocean Adventurer</v>
      </c>
      <c r="H25" s="8" t="str">
        <f>Permits!D22</f>
        <v>Starboard Fuel Void</v>
      </c>
      <c r="I25" s="8" t="str">
        <f>Permits!E22</f>
        <v>Closed</v>
      </c>
    </row>
    <row r="26" spans="2:9" x14ac:dyDescent="0.25">
      <c r="B26">
        <f>IF($I$188="Open",1,IF($I$188="Closed",0,""))</f>
        <v>0</v>
      </c>
      <c r="C26" s="1" t="str">
        <f>Permits!A23</f>
        <v>260814-01</v>
      </c>
      <c r="D26" s="7" t="str">
        <f t="shared" si="1"/>
        <v>Open Permit</v>
      </c>
      <c r="E26" s="2">
        <f t="shared" si="2"/>
        <v>46248</v>
      </c>
      <c r="F26" s="8" t="str">
        <f>Permits!B23</f>
        <v>Sydney City Marine Rozelle</v>
      </c>
      <c r="G26" s="8" t="str">
        <f>Permits!C23</f>
        <v>Ocean Adventurer</v>
      </c>
      <c r="H26" s="8" t="str">
        <f>Permits!D23</f>
        <v>Starboard Fuel Void</v>
      </c>
      <c r="I26" s="8" t="str">
        <f>Permits!E23</f>
        <v>Closed</v>
      </c>
    </row>
    <row r="27" spans="2:9" x14ac:dyDescent="0.25">
      <c r="B27">
        <f>IF($I$187="Open",1,IF($I$187="Closed",0,""))</f>
        <v>0</v>
      </c>
      <c r="C27" s="1" t="str">
        <f>Permits!A24</f>
        <v>260813-01</v>
      </c>
      <c r="D27" s="7" t="str">
        <f t="shared" si="1"/>
        <v>Open Permit</v>
      </c>
      <c r="E27" s="2">
        <f t="shared" si="2"/>
        <v>46247</v>
      </c>
      <c r="F27" s="8" t="str">
        <f>Permits!B24</f>
        <v>Sydney City Marine Rozelle</v>
      </c>
      <c r="G27" s="8" t="str">
        <f>Permits!C24</f>
        <v>Ocean Adventurer</v>
      </c>
      <c r="H27" s="8" t="str">
        <f>Permits!D24</f>
        <v>Starboard Fuel Void</v>
      </c>
      <c r="I27" s="8" t="str">
        <f>Permits!E24</f>
        <v>Closed</v>
      </c>
    </row>
    <row r="28" spans="2:9" x14ac:dyDescent="0.25">
      <c r="B28">
        <f>IF($I$186="Open",1,IF($I$186="Closed",0,""))</f>
        <v>0</v>
      </c>
      <c r="C28" s="1" t="str">
        <f>Permits!A25</f>
        <v>260812-01</v>
      </c>
      <c r="D28" s="7" t="str">
        <f t="shared" si="1"/>
        <v>Open Permit</v>
      </c>
      <c r="E28" s="2">
        <f t="shared" si="2"/>
        <v>46246</v>
      </c>
      <c r="F28" s="8" t="str">
        <f>Permits!B25</f>
        <v>Sydney City Marine Rozelle</v>
      </c>
      <c r="G28" s="8" t="str">
        <f>Permits!C25</f>
        <v>Ocean Adventurer</v>
      </c>
      <c r="H28" s="8" t="str">
        <f>Permits!D25</f>
        <v>Starboard Fuel Void</v>
      </c>
      <c r="I28" s="8" t="str">
        <f>Permits!E25</f>
        <v>Closed</v>
      </c>
    </row>
    <row r="29" spans="2:9" x14ac:dyDescent="0.25">
      <c r="B29">
        <f>IF($I$185="Open",1,IF($I$185="Closed",0,""))</f>
        <v>0</v>
      </c>
      <c r="C29" s="1" t="str">
        <f>Permits!A26</f>
        <v>260811-01</v>
      </c>
      <c r="D29" s="7" t="str">
        <f t="shared" si="1"/>
        <v>Open Permit</v>
      </c>
      <c r="E29" s="2">
        <f t="shared" si="2"/>
        <v>46245</v>
      </c>
      <c r="F29" s="8" t="str">
        <f>Permits!B26</f>
        <v>Sydney City Marine Rozelle</v>
      </c>
      <c r="G29" s="8" t="str">
        <f>Permits!C26</f>
        <v>Ocean Adventurer</v>
      </c>
      <c r="H29" s="8" t="str">
        <f>Permits!D26</f>
        <v>Starboard Fuel Void</v>
      </c>
      <c r="I29" s="8" t="str">
        <f>Permits!E26</f>
        <v>Closed</v>
      </c>
    </row>
    <row r="30" spans="2:9" x14ac:dyDescent="0.25">
      <c r="B30">
        <f>IF($I$184="Open",1,IF($I$184="Closed",0,""))</f>
        <v>0</v>
      </c>
      <c r="C30" s="1" t="str">
        <f>Permits!A27</f>
        <v>260810-01</v>
      </c>
      <c r="D30" s="7" t="str">
        <f t="shared" si="1"/>
        <v>Open Permit</v>
      </c>
      <c r="E30" s="2">
        <f t="shared" si="2"/>
        <v>46244</v>
      </c>
      <c r="F30" s="8" t="str">
        <f>Permits!B27</f>
        <v>Sydney City Marine Rozelle</v>
      </c>
      <c r="G30" s="8" t="str">
        <f>Permits!C27</f>
        <v>Ocean Adventurer</v>
      </c>
      <c r="H30" s="8" t="str">
        <f>Permits!D27</f>
        <v>Starboard Fuel Void</v>
      </c>
      <c r="I30" s="8" t="str">
        <f>Permits!E27</f>
        <v>Closed</v>
      </c>
    </row>
    <row r="31" spans="2:9" x14ac:dyDescent="0.25">
      <c r="B31">
        <f>IF($I$183="Open",1,IF($I$183="Closed",0,""))</f>
        <v>0</v>
      </c>
      <c r="C31" s="1" t="str">
        <f>Permits!A28</f>
        <v>260808-01</v>
      </c>
      <c r="D31" s="7" t="str">
        <f t="shared" si="1"/>
        <v>Open Permit</v>
      </c>
      <c r="E31" s="2">
        <f t="shared" si="2"/>
        <v>46242</v>
      </c>
      <c r="F31" s="8" t="str">
        <f>Permits!B28</f>
        <v>Sydney City Marine Rozelle</v>
      </c>
      <c r="G31" s="8" t="str">
        <f>Permits!C28</f>
        <v>Ocean Adventurer</v>
      </c>
      <c r="H31" s="8" t="str">
        <f>Permits!D28</f>
        <v>Starboard Fuel Void</v>
      </c>
      <c r="I31" s="8" t="str">
        <f>Permits!E28</f>
        <v>Closed</v>
      </c>
    </row>
    <row r="32" spans="2:9" x14ac:dyDescent="0.25">
      <c r="B32">
        <f>IF($I$182="Open",1,IF($I$182="Closed",0,""))</f>
        <v>0</v>
      </c>
      <c r="C32" s="1" t="str">
        <f>Permits!A29</f>
        <v>260807-01</v>
      </c>
      <c r="D32" s="7" t="str">
        <f t="shared" si="1"/>
        <v>Open Permit</v>
      </c>
      <c r="E32" s="2">
        <f t="shared" si="2"/>
        <v>46241</v>
      </c>
      <c r="F32" s="8" t="str">
        <f>Permits!B29</f>
        <v>Sydney City Marine Rozelle</v>
      </c>
      <c r="G32" s="8" t="str">
        <f>Permits!C29</f>
        <v>Ocean Adventurer</v>
      </c>
      <c r="H32" s="8" t="str">
        <f>Permits!D29</f>
        <v>Starboard Fuel Void</v>
      </c>
      <c r="I32" s="8" t="str">
        <f>Permits!E29</f>
        <v>Closed</v>
      </c>
    </row>
    <row r="33" spans="2:9" x14ac:dyDescent="0.25">
      <c r="B33">
        <f>IF($I$181="Open",1,IF($I$181="Closed",0,""))</f>
        <v>0</v>
      </c>
      <c r="C33" s="1" t="str">
        <f>Permits!A30</f>
        <v>260721-06</v>
      </c>
      <c r="D33" s="7" t="str">
        <f t="shared" si="1"/>
        <v>Open Permit</v>
      </c>
      <c r="E33" s="2">
        <f t="shared" si="2"/>
        <v>46224</v>
      </c>
      <c r="F33" s="8" t="str">
        <f>Permits!B30</f>
        <v>Sydney City Marine Rozelle</v>
      </c>
      <c r="G33" s="8" t="str">
        <f>Permits!C30</f>
        <v>FTL0473</v>
      </c>
      <c r="H33" s="8" t="str">
        <f>Permits!D30</f>
        <v>Port Forward Void</v>
      </c>
      <c r="I33" s="8" t="str">
        <f>Permits!E30</f>
        <v>Closed</v>
      </c>
    </row>
    <row r="34" spans="2:9" x14ac:dyDescent="0.25">
      <c r="B34">
        <f>IF($I$180="Open",1,IF($I$180="Closed",0,""))</f>
        <v>0</v>
      </c>
      <c r="C34" s="1" t="str">
        <f>Permits!A31</f>
        <v>260721-05</v>
      </c>
      <c r="D34" s="7" t="str">
        <f t="shared" si="1"/>
        <v>Open Permit</v>
      </c>
      <c r="E34" s="2">
        <f t="shared" si="2"/>
        <v>46224</v>
      </c>
      <c r="F34" s="8" t="str">
        <f>Permits!B31</f>
        <v>Sydney City Marine Rozelle</v>
      </c>
      <c r="G34" s="8" t="str">
        <f>Permits!C31</f>
        <v>FTL0473</v>
      </c>
      <c r="H34" s="8" t="str">
        <f>Permits!D31</f>
        <v>Port Mid Void</v>
      </c>
      <c r="I34" s="8" t="str">
        <f>Permits!E31</f>
        <v>Closed</v>
      </c>
    </row>
    <row r="35" spans="2:9" x14ac:dyDescent="0.25">
      <c r="B35">
        <f>IF($I$179="Open",1,IF($I$179="Closed",0,""))</f>
        <v>0</v>
      </c>
      <c r="C35" s="1" t="str">
        <f>Permits!A32</f>
        <v>260721-04</v>
      </c>
      <c r="D35" s="7" t="str">
        <f t="shared" si="1"/>
        <v>Open Permit</v>
      </c>
      <c r="E35" s="2">
        <f t="shared" si="2"/>
        <v>46224</v>
      </c>
      <c r="F35" s="8" t="str">
        <f>Permits!B32</f>
        <v>Sydney City Marine Rozelle</v>
      </c>
      <c r="G35" s="8" t="str">
        <f>Permits!C32</f>
        <v>FTL0473</v>
      </c>
      <c r="H35" s="8" t="str">
        <f>Permits!D32</f>
        <v>Port Aft Void</v>
      </c>
      <c r="I35" s="8" t="str">
        <f>Permits!E32</f>
        <v>Closed</v>
      </c>
    </row>
    <row r="36" spans="2:9" x14ac:dyDescent="0.25">
      <c r="B36">
        <f>IF($I$178="Open",1,IF($I$178="Closed",0,""))</f>
        <v>0</v>
      </c>
      <c r="C36" s="1" t="str">
        <f>Permits!A33</f>
        <v>260721-03</v>
      </c>
      <c r="D36" s="7" t="str">
        <f t="shared" si="1"/>
        <v>Open Permit</v>
      </c>
      <c r="E36" s="2">
        <f t="shared" si="2"/>
        <v>46224</v>
      </c>
      <c r="F36" s="8" t="str">
        <f>Permits!B33</f>
        <v>Sydney City Marine Rozelle</v>
      </c>
      <c r="G36" s="8" t="str">
        <f>Permits!C33</f>
        <v>FTL0473</v>
      </c>
      <c r="H36" s="8" t="str">
        <f>Permits!D33</f>
        <v>Starboard Aft Void</v>
      </c>
      <c r="I36" s="8" t="str">
        <f>Permits!E33</f>
        <v>Closed</v>
      </c>
    </row>
    <row r="37" spans="2:9" x14ac:dyDescent="0.25">
      <c r="B37">
        <f>IF($I$177="Open",1,IF($I$177="Closed",0,""))</f>
        <v>0</v>
      </c>
      <c r="C37" s="1" t="str">
        <f>Permits!A34</f>
        <v>260721-02</v>
      </c>
      <c r="D37" s="7" t="str">
        <f t="shared" si="1"/>
        <v>Open Permit</v>
      </c>
      <c r="E37" s="2">
        <f t="shared" si="2"/>
        <v>46224</v>
      </c>
      <c r="F37" s="8" t="str">
        <f>Permits!B34</f>
        <v>Sydney City Marine Rozelle</v>
      </c>
      <c r="G37" s="8" t="str">
        <f>Permits!C34</f>
        <v>FTL0473</v>
      </c>
      <c r="H37" s="8" t="str">
        <f>Permits!D34</f>
        <v>Starboard Mid Void</v>
      </c>
      <c r="I37" s="8" t="str">
        <f>Permits!E34</f>
        <v>Closed</v>
      </c>
    </row>
    <row r="38" spans="2:9" x14ac:dyDescent="0.25">
      <c r="B38">
        <f>IF($I$176="Open",1,IF($I$176="Closed",0,""))</f>
        <v>0</v>
      </c>
      <c r="C38" s="1" t="str">
        <f>Permits!A35</f>
        <v>260721-01</v>
      </c>
      <c r="D38" s="7" t="str">
        <f t="shared" si="1"/>
        <v>Open Permit</v>
      </c>
      <c r="E38" s="2">
        <f t="shared" si="2"/>
        <v>46224</v>
      </c>
      <c r="F38" s="8" t="str">
        <f>Permits!B35</f>
        <v>Sydney City Marine Rozelle</v>
      </c>
      <c r="G38" s="8" t="str">
        <f>Permits!C35</f>
        <v>FTL0473</v>
      </c>
      <c r="H38" s="8" t="str">
        <f>Permits!D35</f>
        <v>Starboard Forward Void</v>
      </c>
      <c r="I38" s="8" t="str">
        <f>Permits!E35</f>
        <v>Closed</v>
      </c>
    </row>
    <row r="39" spans="2:9" x14ac:dyDescent="0.25">
      <c r="B39">
        <f>IF($I$175="Open",1,IF($I$175="Closed",0,""))</f>
        <v>0</v>
      </c>
      <c r="C39" s="1" t="str">
        <f>Permits!A36</f>
        <v>260720-06</v>
      </c>
      <c r="D39" s="7" t="str">
        <f t="shared" si="1"/>
        <v>Open Permit</v>
      </c>
      <c r="E39" s="2">
        <f t="shared" si="2"/>
        <v>46223</v>
      </c>
      <c r="F39" s="8" t="str">
        <f>Permits!B36</f>
        <v>Sydney City Marine Rozelle</v>
      </c>
      <c r="G39" s="8" t="str">
        <f>Permits!C36</f>
        <v>FTL0473</v>
      </c>
      <c r="H39" s="8" t="str">
        <f>Permits!D36</f>
        <v>Starboard Forward Void</v>
      </c>
      <c r="I39" s="8" t="str">
        <f>Permits!E36</f>
        <v>Closed</v>
      </c>
    </row>
    <row r="40" spans="2:9" x14ac:dyDescent="0.25">
      <c r="B40">
        <f>IF($I$174="Open",1,IF($I$174="Closed",0,""))</f>
        <v>0</v>
      </c>
      <c r="C40" s="1" t="str">
        <f>Permits!A37</f>
        <v>260720-05</v>
      </c>
      <c r="D40" s="7" t="str">
        <f t="shared" si="1"/>
        <v>Open Permit</v>
      </c>
      <c r="E40" s="2">
        <f t="shared" si="2"/>
        <v>46223</v>
      </c>
      <c r="F40" s="8" t="str">
        <f>Permits!B37</f>
        <v>Sydney City Marine Rozelle</v>
      </c>
      <c r="G40" s="8" t="str">
        <f>Permits!C37</f>
        <v>FTL0473</v>
      </c>
      <c r="H40" s="8" t="str">
        <f>Permits!D37</f>
        <v>Starboard Mid Void</v>
      </c>
      <c r="I40" s="8" t="str">
        <f>Permits!E37</f>
        <v>Closed</v>
      </c>
    </row>
    <row r="41" spans="2:9" x14ac:dyDescent="0.25">
      <c r="B41">
        <f>IF($I$173="Open",1,IF($I$173="Closed",0,""))</f>
        <v>0</v>
      </c>
      <c r="C41" s="1" t="str">
        <f>Permits!A38</f>
        <v>260720-04</v>
      </c>
      <c r="D41" s="7" t="str">
        <f t="shared" si="1"/>
        <v>Open Permit</v>
      </c>
      <c r="E41" s="2">
        <f t="shared" si="2"/>
        <v>46223</v>
      </c>
      <c r="F41" s="8" t="str">
        <f>Permits!B38</f>
        <v>Sydney City Marine Rozelle</v>
      </c>
      <c r="G41" s="8" t="str">
        <f>Permits!C38</f>
        <v>FTL0473</v>
      </c>
      <c r="H41" s="8" t="str">
        <f>Permits!D38</f>
        <v>Starboard Aft Void</v>
      </c>
      <c r="I41" s="8" t="str">
        <f>Permits!E38</f>
        <v>Closed</v>
      </c>
    </row>
    <row r="42" spans="2:9" x14ac:dyDescent="0.25">
      <c r="B42">
        <f>IF($I$172="Open",1,IF($I$172="Closed",0,""))</f>
        <v>0</v>
      </c>
      <c r="C42" s="1" t="str">
        <f>Permits!A39</f>
        <v>260720-03</v>
      </c>
      <c r="D42" s="7" t="str">
        <f t="shared" si="1"/>
        <v>Open Permit</v>
      </c>
      <c r="E42" s="2">
        <f t="shared" si="2"/>
        <v>46223</v>
      </c>
      <c r="F42" s="8" t="str">
        <f>Permits!B39</f>
        <v>Sydney City Marine Rozelle</v>
      </c>
      <c r="G42" s="8" t="str">
        <f>Permits!C39</f>
        <v>FTL0473</v>
      </c>
      <c r="H42" s="8" t="str">
        <f>Permits!D39</f>
        <v>Port Aft Void</v>
      </c>
      <c r="I42" s="8" t="str">
        <f>Permits!E39</f>
        <v>Closed</v>
      </c>
    </row>
    <row r="43" spans="2:9" x14ac:dyDescent="0.25">
      <c r="B43">
        <f>IF($I$171="Open",1,IF($I$171="Closed",0,""))</f>
        <v>0</v>
      </c>
      <c r="C43" s="1" t="str">
        <f>Permits!A40</f>
        <v>260720-02</v>
      </c>
      <c r="D43" s="7" t="str">
        <f t="shared" si="1"/>
        <v>Open Permit</v>
      </c>
      <c r="E43" s="2">
        <f t="shared" si="2"/>
        <v>46223</v>
      </c>
      <c r="F43" s="8" t="str">
        <f>Permits!B40</f>
        <v>Sydney City Marine Rozelle</v>
      </c>
      <c r="G43" s="8" t="str">
        <f>Permits!C40</f>
        <v>FTL0473</v>
      </c>
      <c r="H43" s="8" t="str">
        <f>Permits!D40</f>
        <v>Port Mid Void</v>
      </c>
      <c r="I43" s="8" t="str">
        <f>Permits!E40</f>
        <v>Closed</v>
      </c>
    </row>
    <row r="44" spans="2:9" x14ac:dyDescent="0.25">
      <c r="B44">
        <f>IF($I$170="Open",1,IF($I$170="Closed",0,""))</f>
        <v>0</v>
      </c>
      <c r="C44" s="1" t="str">
        <f>Permits!A41</f>
        <v>260720-01</v>
      </c>
      <c r="D44" s="7" t="str">
        <f t="shared" si="1"/>
        <v>Open Permit</v>
      </c>
      <c r="E44" s="2">
        <f t="shared" si="2"/>
        <v>46223</v>
      </c>
      <c r="F44" s="8" t="str">
        <f>Permits!B41</f>
        <v>Sydney City Marine Rozelle</v>
      </c>
      <c r="G44" s="8" t="str">
        <f>Permits!C41</f>
        <v>FTL0473</v>
      </c>
      <c r="H44" s="8" t="str">
        <f>Permits!D41</f>
        <v>Port Forward Void</v>
      </c>
      <c r="I44" s="8" t="str">
        <f>Permits!E41</f>
        <v>Closed</v>
      </c>
    </row>
    <row r="45" spans="2:9" x14ac:dyDescent="0.25">
      <c r="B45">
        <f>IF($I$169="Open",1,IF($I$169="Closed",0,""))</f>
        <v>0</v>
      </c>
      <c r="C45" s="1" t="str">
        <f>Permits!A42</f>
        <v>260630-01</v>
      </c>
      <c r="D45" s="7" t="str">
        <f t="shared" si="1"/>
        <v>Open Permit</v>
      </c>
      <c r="E45" s="2">
        <f t="shared" si="2"/>
        <v>46203</v>
      </c>
      <c r="F45" s="8" t="str">
        <f>Permits!B42</f>
        <v>Sydney City Marine Rozelle</v>
      </c>
      <c r="G45" s="8" t="str">
        <f>Permits!C42</f>
        <v>Captain Cook III</v>
      </c>
      <c r="H45" s="8" t="str">
        <f>Permits!D42</f>
        <v>Forward Void</v>
      </c>
      <c r="I45" s="8" t="str">
        <f>Permits!E42</f>
        <v>Closed</v>
      </c>
    </row>
    <row r="46" spans="2:9" x14ac:dyDescent="0.25">
      <c r="B46">
        <f>IF($I$168="Open",1,IF($I$168="Closed",0,""))</f>
        <v>0</v>
      </c>
      <c r="C46" s="1" t="str">
        <f>Permits!A43</f>
        <v>260629-01</v>
      </c>
      <c r="D46" s="7" t="str">
        <f t="shared" si="1"/>
        <v>Open Permit</v>
      </c>
      <c r="E46" s="2">
        <f t="shared" si="2"/>
        <v>46202</v>
      </c>
      <c r="F46" s="8" t="str">
        <f>Permits!B43</f>
        <v>Sydney City Marine Rozelle</v>
      </c>
      <c r="G46" s="8" t="str">
        <f>Permits!C43</f>
        <v>Captain Cook III</v>
      </c>
      <c r="H46" s="8" t="str">
        <f>Permits!D43</f>
        <v>Forward Void</v>
      </c>
      <c r="I46" s="8" t="str">
        <f>Permits!E43</f>
        <v>Closed</v>
      </c>
    </row>
    <row r="47" spans="2:9" x14ac:dyDescent="0.25">
      <c r="B47">
        <f>IF($I$167="Open",1,IF($I$167="Closed",0,""))</f>
        <v>0</v>
      </c>
      <c r="C47" s="1" t="str">
        <f>Permits!A44</f>
        <v>260609-07</v>
      </c>
      <c r="D47" s="7" t="str">
        <f t="shared" si="1"/>
        <v>Open Permit</v>
      </c>
      <c r="E47" s="2">
        <f t="shared" si="2"/>
        <v>46182</v>
      </c>
      <c r="F47" s="8" t="str">
        <f>Permits!B44</f>
        <v>Sydney City Marine Rozelle</v>
      </c>
      <c r="G47" s="8" t="str">
        <f>Permits!C44</f>
        <v>Burra</v>
      </c>
      <c r="H47" s="8" t="str">
        <f>Permits!D44</f>
        <v>Fore Peak Void</v>
      </c>
      <c r="I47" s="8" t="str">
        <f>Permits!E44</f>
        <v>Closed</v>
      </c>
    </row>
    <row r="48" spans="2:9" x14ac:dyDescent="0.25">
      <c r="B48">
        <f>IF($I$166="Open",1,IF($I$166="Closed",0,""))</f>
        <v>0</v>
      </c>
      <c r="C48" s="1" t="str">
        <f>Permits!A45</f>
        <v>260609-06</v>
      </c>
      <c r="D48" s="7" t="str">
        <f t="shared" si="1"/>
        <v>Open Permit</v>
      </c>
      <c r="E48" s="2">
        <f t="shared" si="2"/>
        <v>46182</v>
      </c>
      <c r="F48" s="8" t="str">
        <f>Permits!B45</f>
        <v>Sydney City Marine Rozelle</v>
      </c>
      <c r="G48" s="8" t="str">
        <f>Permits!C45</f>
        <v>FTL0015</v>
      </c>
      <c r="H48" s="8" t="str">
        <f>Permits!D45</f>
        <v>Port Forward Void</v>
      </c>
      <c r="I48" s="8" t="str">
        <f>Permits!E45</f>
        <v>Closed</v>
      </c>
    </row>
    <row r="49" spans="2:9" x14ac:dyDescent="0.25">
      <c r="B49">
        <f>IF($I$165="Open",1,IF($I$165="Closed",0,""))</f>
        <v>0</v>
      </c>
      <c r="C49" s="1" t="str">
        <f>Permits!A46</f>
        <v>260609-05</v>
      </c>
      <c r="D49" s="7" t="str">
        <f t="shared" si="1"/>
        <v>Open Permit</v>
      </c>
      <c r="E49" s="2">
        <f t="shared" si="2"/>
        <v>46182</v>
      </c>
      <c r="F49" s="8" t="str">
        <f>Permits!B46</f>
        <v>Sydney City Marine Rozelle</v>
      </c>
      <c r="G49" s="8" t="str">
        <f>Permits!C46</f>
        <v>FTL0015</v>
      </c>
      <c r="H49" s="8" t="str">
        <f>Permits!D46</f>
        <v>Port Mid Void</v>
      </c>
      <c r="I49" s="8" t="str">
        <f>Permits!E46</f>
        <v>Closed</v>
      </c>
    </row>
    <row r="50" spans="2:9" x14ac:dyDescent="0.25">
      <c r="B50">
        <f>IF($I$164="Open",1,IF($I$164="Closed",0,""))</f>
        <v>0</v>
      </c>
      <c r="C50" s="1" t="str">
        <f>Permits!A47</f>
        <v>260609-04</v>
      </c>
      <c r="D50" s="7" t="str">
        <f t="shared" si="1"/>
        <v>Open Permit</v>
      </c>
      <c r="E50" s="2">
        <f t="shared" si="2"/>
        <v>46182</v>
      </c>
      <c r="F50" s="8" t="str">
        <f>Permits!B47</f>
        <v>Sydney City Marine Rozelle</v>
      </c>
      <c r="G50" s="8" t="str">
        <f>Permits!C47</f>
        <v>FTL0015</v>
      </c>
      <c r="H50" s="8" t="str">
        <f>Permits!D47</f>
        <v>Port Aft Void</v>
      </c>
      <c r="I50" s="8" t="str">
        <f>Permits!E47</f>
        <v>Closed</v>
      </c>
    </row>
    <row r="51" spans="2:9" x14ac:dyDescent="0.25">
      <c r="B51">
        <f t="shared" ref="B51:B114" si="3">IF(I51="Open",1,IF(I51="Closed",0,""))</f>
        <v>0</v>
      </c>
      <c r="C51" s="1" t="str">
        <f>Permits!A48</f>
        <v>260609-03</v>
      </c>
      <c r="D51" s="7" t="str">
        <f t="shared" si="1"/>
        <v>Open Permit</v>
      </c>
      <c r="E51" s="2">
        <f t="shared" si="2"/>
        <v>46182</v>
      </c>
      <c r="F51" s="8" t="str">
        <f>Permits!B48</f>
        <v>Sydney City Marine Rozelle</v>
      </c>
      <c r="G51" s="8" t="str">
        <f>Permits!C48</f>
        <v>FTL0015</v>
      </c>
      <c r="H51" s="8" t="str">
        <f>Permits!D48</f>
        <v>Starboard Aft Void</v>
      </c>
      <c r="I51" s="8" t="str">
        <f>Permits!E48</f>
        <v>Closed</v>
      </c>
    </row>
    <row r="52" spans="2:9" x14ac:dyDescent="0.25">
      <c r="B52">
        <f t="shared" si="3"/>
        <v>0</v>
      </c>
      <c r="C52" s="1" t="str">
        <f>Permits!A49</f>
        <v>260609-02</v>
      </c>
      <c r="D52" s="7" t="str">
        <f t="shared" si="1"/>
        <v>Open Permit</v>
      </c>
      <c r="E52" s="2">
        <f t="shared" si="2"/>
        <v>46182</v>
      </c>
      <c r="F52" s="8" t="str">
        <f>Permits!B49</f>
        <v>Sydney City Marine Rozelle</v>
      </c>
      <c r="G52" s="8" t="str">
        <f>Permits!C49</f>
        <v>FTL0015</v>
      </c>
      <c r="H52" s="8" t="str">
        <f>Permits!D49</f>
        <v>Starboard Mid Void</v>
      </c>
      <c r="I52" s="8" t="str">
        <f>Permits!E49</f>
        <v>Closed</v>
      </c>
    </row>
    <row r="53" spans="2:9" x14ac:dyDescent="0.25">
      <c r="B53">
        <f t="shared" si="3"/>
        <v>0</v>
      </c>
      <c r="C53" s="1" t="str">
        <f>Permits!A50</f>
        <v>260609-01</v>
      </c>
      <c r="D53" s="7" t="str">
        <f t="shared" si="1"/>
        <v>Open Permit</v>
      </c>
      <c r="E53" s="2">
        <f t="shared" si="2"/>
        <v>46182</v>
      </c>
      <c r="F53" s="8" t="str">
        <f>Permits!B50</f>
        <v>Sydney City Marine Rozelle</v>
      </c>
      <c r="G53" s="8" t="str">
        <f>Permits!C50</f>
        <v>FTL0015</v>
      </c>
      <c r="H53" s="8" t="str">
        <f>Permits!D50</f>
        <v>Starboard Forward Void</v>
      </c>
      <c r="I53" s="8" t="str">
        <f>Permits!E50</f>
        <v>Closed</v>
      </c>
    </row>
    <row r="54" spans="2:9" x14ac:dyDescent="0.25">
      <c r="B54">
        <f t="shared" si="3"/>
        <v>0</v>
      </c>
      <c r="C54" s="1" t="str">
        <f>Permits!A51</f>
        <v>260605-07</v>
      </c>
      <c r="D54" s="7" t="str">
        <f t="shared" si="1"/>
        <v>Open Permit</v>
      </c>
      <c r="E54" s="2">
        <f t="shared" si="2"/>
        <v>46178</v>
      </c>
      <c r="F54" s="8" t="str">
        <f>Permits!B51</f>
        <v>Sydney City Marine Rozelle</v>
      </c>
      <c r="G54" s="8" t="str">
        <f>Permits!C51</f>
        <v>FTL0015</v>
      </c>
      <c r="H54" s="8" t="str">
        <f>Permits!D51</f>
        <v>Starboard Forward Void</v>
      </c>
      <c r="I54" s="8" t="str">
        <f>Permits!E51</f>
        <v>Closed</v>
      </c>
    </row>
    <row r="55" spans="2:9" x14ac:dyDescent="0.25">
      <c r="B55">
        <f t="shared" si="3"/>
        <v>0</v>
      </c>
      <c r="C55" s="1" t="str">
        <f>Permits!A52</f>
        <v>260605-06</v>
      </c>
      <c r="D55" s="7" t="str">
        <f t="shared" si="1"/>
        <v>Open Permit</v>
      </c>
      <c r="E55" s="2">
        <f t="shared" si="2"/>
        <v>46178</v>
      </c>
      <c r="F55" s="8" t="str">
        <f>Permits!B52</f>
        <v>Sydney City Marine Rozelle</v>
      </c>
      <c r="G55" s="8" t="str">
        <f>Permits!C52</f>
        <v>FTL0015</v>
      </c>
      <c r="H55" s="8" t="str">
        <f>Permits!D52</f>
        <v>Starboard Mid Void</v>
      </c>
      <c r="I55" s="8" t="str">
        <f>Permits!E52</f>
        <v>Closed</v>
      </c>
    </row>
    <row r="56" spans="2:9" x14ac:dyDescent="0.25">
      <c r="B56">
        <f t="shared" si="3"/>
        <v>0</v>
      </c>
      <c r="C56" s="1" t="str">
        <f>Permits!A53</f>
        <v>260605-05</v>
      </c>
      <c r="D56" s="7" t="str">
        <f t="shared" si="1"/>
        <v>Open Permit</v>
      </c>
      <c r="E56" s="2">
        <f t="shared" si="2"/>
        <v>46178</v>
      </c>
      <c r="F56" s="8" t="str">
        <f>Permits!B53</f>
        <v>Sydney City Marine Rozelle</v>
      </c>
      <c r="G56" s="8" t="str">
        <f>Permits!C53</f>
        <v>FTL0015</v>
      </c>
      <c r="H56" s="8" t="str">
        <f>Permits!D53</f>
        <v>Starboard Aft Void</v>
      </c>
      <c r="I56" s="8" t="str">
        <f>Permits!E53</f>
        <v>Closed</v>
      </c>
    </row>
    <row r="57" spans="2:9" x14ac:dyDescent="0.25">
      <c r="B57">
        <f t="shared" si="3"/>
        <v>0</v>
      </c>
      <c r="C57" s="1" t="str">
        <f>Permits!A54</f>
        <v>260605-04</v>
      </c>
      <c r="D57" s="7" t="str">
        <f t="shared" si="1"/>
        <v>Open Permit</v>
      </c>
      <c r="E57" s="2">
        <f t="shared" si="2"/>
        <v>46178</v>
      </c>
      <c r="F57" s="8" t="str">
        <f>Permits!B54</f>
        <v>Sydney City Marine Rozelle</v>
      </c>
      <c r="G57" s="8" t="str">
        <f>Permits!C54</f>
        <v>FTL0015</v>
      </c>
      <c r="H57" s="8" t="str">
        <f>Permits!D54</f>
        <v>Port Aft Void</v>
      </c>
      <c r="I57" s="8" t="str">
        <f>Permits!E54</f>
        <v>Closed</v>
      </c>
    </row>
    <row r="58" spans="2:9" x14ac:dyDescent="0.25">
      <c r="B58">
        <f t="shared" si="3"/>
        <v>0</v>
      </c>
      <c r="C58" s="1" t="str">
        <f>Permits!A55</f>
        <v>260605-03</v>
      </c>
      <c r="D58" s="7" t="str">
        <f t="shared" si="1"/>
        <v>Open Permit</v>
      </c>
      <c r="E58" s="2">
        <f t="shared" si="2"/>
        <v>46178</v>
      </c>
      <c r="F58" s="8" t="str">
        <f>Permits!B55</f>
        <v>Sydney City Marine Rozelle</v>
      </c>
      <c r="G58" s="8" t="str">
        <f>Permits!C55</f>
        <v>FTL0015</v>
      </c>
      <c r="H58" s="8" t="str">
        <f>Permits!D55</f>
        <v>Port Mid Void</v>
      </c>
      <c r="I58" s="8" t="str">
        <f>Permits!E55</f>
        <v>Closed</v>
      </c>
    </row>
    <row r="59" spans="2:9" x14ac:dyDescent="0.25">
      <c r="B59">
        <f t="shared" si="3"/>
        <v>0</v>
      </c>
      <c r="C59" s="1" t="str">
        <f>Permits!A56</f>
        <v>260605-02</v>
      </c>
      <c r="D59" s="7" t="str">
        <f t="shared" si="1"/>
        <v>Open Permit</v>
      </c>
      <c r="E59" s="2">
        <f t="shared" si="2"/>
        <v>46178</v>
      </c>
      <c r="F59" s="8" t="str">
        <f>Permits!B56</f>
        <v>Sydney City Marine Rozelle</v>
      </c>
      <c r="G59" s="8" t="str">
        <f>Permits!C56</f>
        <v>FTL0015</v>
      </c>
      <c r="H59" s="8" t="str">
        <f>Permits!D56</f>
        <v>Port Forward Void</v>
      </c>
      <c r="I59" s="8" t="str">
        <f>Permits!E56</f>
        <v>Closed</v>
      </c>
    </row>
    <row r="60" spans="2:9" x14ac:dyDescent="0.25">
      <c r="B60">
        <f t="shared" si="3"/>
        <v>0</v>
      </c>
      <c r="C60" s="1" t="str">
        <f>Permits!A57</f>
        <v>260605-01</v>
      </c>
      <c r="D60" s="7" t="str">
        <f t="shared" si="1"/>
        <v>Open Permit</v>
      </c>
      <c r="E60" s="2">
        <f t="shared" si="2"/>
        <v>46178</v>
      </c>
      <c r="F60" s="8" t="str">
        <f>Permits!B57</f>
        <v>Sydney City Marine Rozelle</v>
      </c>
      <c r="G60" s="8" t="str">
        <f>Permits!C57</f>
        <v>Red Viper</v>
      </c>
      <c r="H60" s="8" t="str">
        <f>Permits!D57</f>
        <v>Chain Locker</v>
      </c>
      <c r="I60" s="8" t="str">
        <f>Permits!E57</f>
        <v>Closed</v>
      </c>
    </row>
    <row r="61" spans="2:9" x14ac:dyDescent="0.25">
      <c r="B61">
        <f t="shared" si="3"/>
        <v>0</v>
      </c>
      <c r="C61" s="1" t="str">
        <f>Permits!A58</f>
        <v>260529-02</v>
      </c>
      <c r="D61" s="7" t="str">
        <f t="shared" si="1"/>
        <v>Open Permit</v>
      </c>
      <c r="E61" s="2">
        <f t="shared" si="2"/>
        <v>46171</v>
      </c>
      <c r="F61" s="8" t="str">
        <f>Permits!B58</f>
        <v>Sydney City Marine Rozelle</v>
      </c>
      <c r="G61" s="8" t="str">
        <f>Permits!C58</f>
        <v>Ocean Surfer</v>
      </c>
      <c r="H61" s="8" t="str">
        <f>Permits!D58</f>
        <v>Starboard Fuel Void</v>
      </c>
      <c r="I61" s="8" t="str">
        <f>Permits!E58</f>
        <v>Closed</v>
      </c>
    </row>
    <row r="62" spans="2:9" x14ac:dyDescent="0.25">
      <c r="B62">
        <f t="shared" si="3"/>
        <v>0</v>
      </c>
      <c r="C62" s="1" t="str">
        <f>Permits!A59</f>
        <v>260529-01</v>
      </c>
      <c r="D62" s="7" t="str">
        <f t="shared" si="1"/>
        <v>Open Permit</v>
      </c>
      <c r="E62" s="2">
        <f t="shared" si="2"/>
        <v>46171</v>
      </c>
      <c r="F62" s="8" t="str">
        <f>Permits!B59</f>
        <v>Sydney City Marine Rozelle</v>
      </c>
      <c r="G62" s="8" t="str">
        <f>Permits!C59</f>
        <v>Ocean Surfer</v>
      </c>
      <c r="H62" s="8" t="str">
        <f>Permits!D59</f>
        <v>Port Fuel Void</v>
      </c>
      <c r="I62" s="8" t="str">
        <f>Permits!E59</f>
        <v>Closed</v>
      </c>
    </row>
    <row r="63" spans="2:9" x14ac:dyDescent="0.25">
      <c r="B63">
        <f t="shared" si="3"/>
        <v>0</v>
      </c>
      <c r="C63" s="1" t="str">
        <f>Permits!A60</f>
        <v>260528-03</v>
      </c>
      <c r="D63" s="7" t="str">
        <f t="shared" si="1"/>
        <v>Open Permit</v>
      </c>
      <c r="E63" s="2">
        <f t="shared" si="2"/>
        <v>46170</v>
      </c>
      <c r="F63" s="8" t="str">
        <f>Permits!B60</f>
        <v>Sydney City Marine Rozelle</v>
      </c>
      <c r="G63" s="8" t="str">
        <f>Permits!C60</f>
        <v>RT Sensation</v>
      </c>
      <c r="H63" s="8" t="str">
        <f>Permits!D60</f>
        <v>Fore Peak Void</v>
      </c>
      <c r="I63" s="8" t="str">
        <f>Permits!E60</f>
        <v>Closed</v>
      </c>
    </row>
    <row r="64" spans="2:9" x14ac:dyDescent="0.25">
      <c r="B64">
        <f t="shared" si="3"/>
        <v>0</v>
      </c>
      <c r="C64" s="1" t="str">
        <f>Permits!A61</f>
        <v>260528-02</v>
      </c>
      <c r="D64" s="7" t="str">
        <f t="shared" si="1"/>
        <v>Open Permit</v>
      </c>
      <c r="E64" s="2">
        <f t="shared" si="2"/>
        <v>46170</v>
      </c>
      <c r="F64" s="8" t="str">
        <f>Permits!B61</f>
        <v>Sydney City Marine Rozelle</v>
      </c>
      <c r="G64" s="8" t="str">
        <f>Permits!C61</f>
        <v>Ocean Surfer</v>
      </c>
      <c r="H64" s="8" t="str">
        <f>Permits!D61</f>
        <v>Starboard Void 3</v>
      </c>
      <c r="I64" s="8" t="str">
        <f>Permits!E61</f>
        <v>Closed</v>
      </c>
    </row>
    <row r="65" spans="2:9" x14ac:dyDescent="0.25">
      <c r="B65">
        <f t="shared" si="3"/>
        <v>0</v>
      </c>
      <c r="C65" s="1" t="str">
        <f>Permits!A62</f>
        <v>260528-01</v>
      </c>
      <c r="D65" s="7" t="str">
        <f t="shared" si="1"/>
        <v>Open Permit</v>
      </c>
      <c r="E65" s="2">
        <f t="shared" si="2"/>
        <v>46170</v>
      </c>
      <c r="F65" s="8" t="str">
        <f>Permits!B62</f>
        <v>Sydney City Marine Rozelle</v>
      </c>
      <c r="G65" s="8" t="str">
        <f>Permits!C62</f>
        <v>Ocean Surfer</v>
      </c>
      <c r="H65" s="8" t="str">
        <f>Permits!D62</f>
        <v>Starboard Fuel Void</v>
      </c>
      <c r="I65" s="8" t="str">
        <f>Permits!E62</f>
        <v>Closed</v>
      </c>
    </row>
    <row r="66" spans="2:9" x14ac:dyDescent="0.25">
      <c r="B66">
        <f t="shared" si="3"/>
        <v>0</v>
      </c>
      <c r="C66" s="1" t="str">
        <f>Permits!A63</f>
        <v>260526-05</v>
      </c>
      <c r="D66" s="7" t="str">
        <f t="shared" si="1"/>
        <v>Open Permit</v>
      </c>
      <c r="E66" s="2">
        <f t="shared" si="2"/>
        <v>46168</v>
      </c>
      <c r="F66" s="8" t="str">
        <f>Permits!B63</f>
        <v>Sydney City Marine Rozelle</v>
      </c>
      <c r="G66" s="8" t="str">
        <f>Permits!C63</f>
        <v>RT Sensation</v>
      </c>
      <c r="H66" s="8" t="str">
        <f>Permits!D63</f>
        <v>Fore Peak Void</v>
      </c>
      <c r="I66" s="8" t="str">
        <f>Permits!E63</f>
        <v>Closed</v>
      </c>
    </row>
    <row r="67" spans="2:9" x14ac:dyDescent="0.25">
      <c r="B67">
        <f t="shared" si="3"/>
        <v>0</v>
      </c>
      <c r="C67" s="1" t="str">
        <f>Permits!A64</f>
        <v>260526-04</v>
      </c>
      <c r="D67" s="7" t="str">
        <f t="shared" si="1"/>
        <v>Open Permit</v>
      </c>
      <c r="E67" s="2">
        <f t="shared" si="2"/>
        <v>46168</v>
      </c>
      <c r="F67" s="8" t="str">
        <f>Permits!B64</f>
        <v>Sydney City Marine Rozelle</v>
      </c>
      <c r="G67" s="8" t="str">
        <f>Permits!C64</f>
        <v>RT Sensation</v>
      </c>
      <c r="H67" s="8" t="str">
        <f>Permits!D64</f>
        <v>Starboard Forward Ballast Void</v>
      </c>
      <c r="I67" s="8" t="str">
        <f>Permits!E64</f>
        <v>Closed</v>
      </c>
    </row>
    <row r="68" spans="2:9" x14ac:dyDescent="0.25">
      <c r="B68">
        <f t="shared" si="3"/>
        <v>0</v>
      </c>
      <c r="C68" s="1" t="str">
        <f>Permits!A65</f>
        <v>260526-03</v>
      </c>
      <c r="D68" s="7" t="str">
        <f t="shared" si="1"/>
        <v>Open Permit</v>
      </c>
      <c r="E68" s="2">
        <f t="shared" si="2"/>
        <v>46168</v>
      </c>
      <c r="F68" s="8" t="str">
        <f>Permits!B65</f>
        <v>Sydney City Marine Rozelle</v>
      </c>
      <c r="G68" s="8" t="str">
        <f>Permits!C65</f>
        <v>RT Sensation</v>
      </c>
      <c r="H68" s="8" t="str">
        <f>Permits!D65</f>
        <v>Port Forward Ballast Void</v>
      </c>
      <c r="I68" s="8" t="str">
        <f>Permits!E65</f>
        <v>Closed</v>
      </c>
    </row>
    <row r="69" spans="2:9" x14ac:dyDescent="0.25">
      <c r="B69">
        <f t="shared" si="3"/>
        <v>0</v>
      </c>
      <c r="C69" s="1" t="str">
        <f>Permits!A66</f>
        <v>260526-02</v>
      </c>
      <c r="D69" s="7" t="str">
        <f t="shared" ref="D69:D132" si="4">HYPERLINK("https:\\reflectionsdetailing.com.au\reflections\Confined Space Permits\20" &amp; LEFT(C69,2) &amp; " " &amp; MID(C69, 3, 2) &amp; "\" &amp; LEFT(C69, 6) &amp; "\" &amp; C69 &amp; ".pdf", "Open Permit")</f>
        <v>Open Permit</v>
      </c>
      <c r="E69" s="2">
        <f t="shared" si="2"/>
        <v>46168</v>
      </c>
      <c r="F69" s="8" t="str">
        <f>Permits!B66</f>
        <v>Sydney City Marine Rozelle</v>
      </c>
      <c r="G69" s="8" t="str">
        <f>Permits!C66</f>
        <v>RT Sensation</v>
      </c>
      <c r="H69" s="8" t="str">
        <f>Permits!D66</f>
        <v>Starboard Aft Peak Ballast Void</v>
      </c>
      <c r="I69" s="8" t="str">
        <f>Permits!E66</f>
        <v>Closed</v>
      </c>
    </row>
    <row r="70" spans="2:9" x14ac:dyDescent="0.25">
      <c r="B70">
        <f t="shared" si="3"/>
        <v>0</v>
      </c>
      <c r="C70" s="1" t="str">
        <f>Permits!A67</f>
        <v>260526-01</v>
      </c>
      <c r="D70" s="7" t="str">
        <f t="shared" si="4"/>
        <v>Open Permit</v>
      </c>
      <c r="E70" s="2">
        <f t="shared" ref="E70:E133" si="5">DATE("20"&amp;LEFT(C70,2),MID(C70,3,2), MID(C70,5,2))</f>
        <v>46168</v>
      </c>
      <c r="F70" s="8" t="str">
        <f>Permits!B67</f>
        <v>Sydney City Marine Rozelle</v>
      </c>
      <c r="G70" s="8" t="str">
        <f>Permits!C67</f>
        <v>RT Sensation</v>
      </c>
      <c r="H70" s="8" t="str">
        <f>Permits!D67</f>
        <v>Starboard Aft Ballast Void</v>
      </c>
      <c r="I70" s="8" t="str">
        <f>Permits!E67</f>
        <v>Closed</v>
      </c>
    </row>
    <row r="71" spans="2:9" x14ac:dyDescent="0.25">
      <c r="B71">
        <f t="shared" si="3"/>
        <v>0</v>
      </c>
      <c r="C71" s="1" t="str">
        <f>Permits!A68</f>
        <v>260522-03</v>
      </c>
      <c r="D71" s="7" t="str">
        <f t="shared" si="4"/>
        <v>Open Permit</v>
      </c>
      <c r="E71" s="2">
        <f t="shared" si="5"/>
        <v>46164</v>
      </c>
      <c r="F71" s="8" t="str">
        <f>Permits!B68</f>
        <v>Sydney City Marine Rozelle</v>
      </c>
      <c r="G71" s="8" t="str">
        <f>Permits!C68</f>
        <v>FTL</v>
      </c>
      <c r="H71" s="8" t="str">
        <f>Permits!D68</f>
        <v>Port Middle Void</v>
      </c>
      <c r="I71" s="8" t="str">
        <f>Permits!E68</f>
        <v>Closed</v>
      </c>
    </row>
    <row r="72" spans="2:9" x14ac:dyDescent="0.25">
      <c r="B72">
        <f t="shared" si="3"/>
        <v>0</v>
      </c>
      <c r="C72" s="1" t="str">
        <f>Permits!A69</f>
        <v>260522-02</v>
      </c>
      <c r="D72" s="7" t="str">
        <f t="shared" si="4"/>
        <v>Open Permit</v>
      </c>
      <c r="E72" s="2">
        <f t="shared" si="5"/>
        <v>46164</v>
      </c>
      <c r="F72" s="8" t="str">
        <f>Permits!B69</f>
        <v>Sydney City Marine Rozelle</v>
      </c>
      <c r="G72" s="8" t="str">
        <f>Permits!C69</f>
        <v>FTL</v>
      </c>
      <c r="H72" s="8" t="str">
        <f>Permits!D69</f>
        <v>Starboard Forward Void</v>
      </c>
      <c r="I72" s="8" t="str">
        <f>Permits!E69</f>
        <v>Closed</v>
      </c>
    </row>
    <row r="73" spans="2:9" x14ac:dyDescent="0.25">
      <c r="B73">
        <f t="shared" si="3"/>
        <v>0</v>
      </c>
      <c r="C73" s="1" t="str">
        <f>Permits!A70</f>
        <v>260522-01</v>
      </c>
      <c r="D73" s="7" t="str">
        <f t="shared" si="4"/>
        <v>Open Permit</v>
      </c>
      <c r="E73" s="2">
        <f t="shared" si="5"/>
        <v>46164</v>
      </c>
      <c r="F73" s="8" t="str">
        <f>Permits!B70</f>
        <v>Sydney City Marine Rozelle</v>
      </c>
      <c r="G73" s="8" t="str">
        <f>Permits!C70</f>
        <v>Ocean Surfer</v>
      </c>
      <c r="H73" s="8" t="str">
        <f>Permits!D70</f>
        <v>Starboard Fuel Void</v>
      </c>
      <c r="I73" s="8" t="str">
        <f>Permits!E70</f>
        <v>Closed</v>
      </c>
    </row>
    <row r="74" spans="2:9" x14ac:dyDescent="0.25">
      <c r="B74">
        <f t="shared" si="3"/>
        <v>0</v>
      </c>
      <c r="C74" s="1" t="str">
        <f>Permits!A71</f>
        <v>260521-01</v>
      </c>
      <c r="D74" s="7" t="str">
        <f t="shared" si="4"/>
        <v>Open Permit</v>
      </c>
      <c r="E74" s="2">
        <f t="shared" si="5"/>
        <v>46163</v>
      </c>
      <c r="F74" s="8" t="str">
        <f>Permits!B71</f>
        <v>Sydney City Marine Rozelle</v>
      </c>
      <c r="G74" s="8" t="str">
        <f>Permits!C71</f>
        <v>Ocean Surfer</v>
      </c>
      <c r="H74" s="8" t="str">
        <f>Permits!D71</f>
        <v>Starboard Fuel Void</v>
      </c>
      <c r="I74" s="8" t="str">
        <f>Permits!E71</f>
        <v>Closed</v>
      </c>
    </row>
    <row r="75" spans="2:9" x14ac:dyDescent="0.25">
      <c r="B75">
        <f t="shared" si="3"/>
        <v>0</v>
      </c>
      <c r="C75" s="1" t="str">
        <f>Permits!A72</f>
        <v>260520-02</v>
      </c>
      <c r="D75" s="7" t="str">
        <f t="shared" si="4"/>
        <v>Open Permit</v>
      </c>
      <c r="E75" s="2">
        <f t="shared" si="5"/>
        <v>46162</v>
      </c>
      <c r="F75" s="8" t="str">
        <f>Permits!B72</f>
        <v>Sydney City Marine Rozelle</v>
      </c>
      <c r="G75" s="8" t="str">
        <f>Permits!C72</f>
        <v>Ocean Surfer</v>
      </c>
      <c r="H75" s="8" t="str">
        <f>Permits!D72</f>
        <v>Starboard Void 3</v>
      </c>
      <c r="I75" s="8" t="str">
        <f>Permits!E72</f>
        <v>Closed</v>
      </c>
    </row>
    <row r="76" spans="2:9" x14ac:dyDescent="0.25">
      <c r="B76">
        <f t="shared" si="3"/>
        <v>0</v>
      </c>
      <c r="C76" s="1" t="str">
        <f>Permits!A73</f>
        <v>260520-01</v>
      </c>
      <c r="D76" s="7" t="str">
        <f t="shared" si="4"/>
        <v>Open Permit</v>
      </c>
      <c r="E76" s="2">
        <f t="shared" si="5"/>
        <v>46162</v>
      </c>
      <c r="F76" s="8" t="str">
        <f>Permits!B73</f>
        <v>Sydney City Marine Rozelle</v>
      </c>
      <c r="G76" s="8" t="str">
        <f>Permits!C73</f>
        <v>Ocean Surfer</v>
      </c>
      <c r="H76" s="8" t="str">
        <f>Permits!D73</f>
        <v>Starboard Fuel Void</v>
      </c>
      <c r="I76" s="8" t="str">
        <f>Permits!E73</f>
        <v>Closed</v>
      </c>
    </row>
    <row r="77" spans="2:9" x14ac:dyDescent="0.25">
      <c r="B77">
        <f t="shared" si="3"/>
        <v>0</v>
      </c>
      <c r="C77" s="1" t="str">
        <f>Permits!A74</f>
        <v>260519-01</v>
      </c>
      <c r="D77" s="7" t="str">
        <f t="shared" si="4"/>
        <v>Open Permit</v>
      </c>
      <c r="E77" s="2">
        <f t="shared" si="5"/>
        <v>46161</v>
      </c>
      <c r="F77" s="8" t="str">
        <f>Permits!B74</f>
        <v>Sydney City Marine Rozelle</v>
      </c>
      <c r="G77" s="8" t="str">
        <f>Permits!C74</f>
        <v>Ocean Surfer</v>
      </c>
      <c r="H77" s="8" t="str">
        <f>Permits!D74</f>
        <v>Starboard Fuel Void</v>
      </c>
      <c r="I77" s="8" t="str">
        <f>Permits!E74</f>
        <v>Closed</v>
      </c>
    </row>
    <row r="78" spans="2:9" x14ac:dyDescent="0.25">
      <c r="B78">
        <f t="shared" si="3"/>
        <v>0</v>
      </c>
      <c r="C78" s="1" t="str">
        <f>Permits!A75</f>
        <v>260518-01</v>
      </c>
      <c r="D78" s="7" t="str">
        <f t="shared" si="4"/>
        <v>Open Permit</v>
      </c>
      <c r="E78" s="2">
        <f t="shared" si="5"/>
        <v>46160</v>
      </c>
      <c r="F78" s="8" t="str">
        <f>Permits!B75</f>
        <v>Sydney City Marine Rozelle</v>
      </c>
      <c r="G78" s="8" t="str">
        <f>Permits!C75</f>
        <v>Ocean Surfer</v>
      </c>
      <c r="H78" s="8" t="str">
        <f>Permits!D75</f>
        <v>Starboard Fuel Void</v>
      </c>
      <c r="I78" s="8" t="str">
        <f>Permits!E75</f>
        <v>Closed</v>
      </c>
    </row>
    <row r="79" spans="2:9" x14ac:dyDescent="0.25">
      <c r="B79">
        <f t="shared" si="3"/>
        <v>0</v>
      </c>
      <c r="C79" s="1" t="str">
        <f>Permits!A76</f>
        <v>260516-02</v>
      </c>
      <c r="D79" s="7" t="str">
        <f t="shared" si="4"/>
        <v>Open Permit</v>
      </c>
      <c r="E79" s="2">
        <f t="shared" si="5"/>
        <v>46158</v>
      </c>
      <c r="F79" s="8" t="str">
        <f>Permits!B76</f>
        <v>Sydney City Marine Rozelle</v>
      </c>
      <c r="G79" s="8" t="str">
        <f>Permits!C76</f>
        <v>Ocean Rider</v>
      </c>
      <c r="H79" s="8" t="str">
        <f>Permits!D76</f>
        <v>Starboard Aft Void</v>
      </c>
      <c r="I79" s="8" t="str">
        <f>Permits!E76</f>
        <v>Closed</v>
      </c>
    </row>
    <row r="80" spans="2:9" x14ac:dyDescent="0.25">
      <c r="B80">
        <f t="shared" si="3"/>
        <v>0</v>
      </c>
      <c r="C80" s="1" t="str">
        <f>Permits!A77</f>
        <v>260516-01</v>
      </c>
      <c r="D80" s="7" t="str">
        <f t="shared" si="4"/>
        <v>Open Permit</v>
      </c>
      <c r="E80" s="2">
        <f t="shared" si="5"/>
        <v>46158</v>
      </c>
      <c r="F80" s="8" t="str">
        <f>Permits!B77</f>
        <v>Sydney City Marine Rozelle</v>
      </c>
      <c r="G80" s="8" t="str">
        <f>Permits!C77</f>
        <v>Ocean Rider</v>
      </c>
      <c r="H80" s="8" t="str">
        <f>Permits!D77</f>
        <v>Starboard Fuel Void</v>
      </c>
      <c r="I80" s="8" t="str">
        <f>Permits!E77</f>
        <v>Closed</v>
      </c>
    </row>
    <row r="81" spans="2:9" x14ac:dyDescent="0.25">
      <c r="B81">
        <f t="shared" si="3"/>
        <v>0</v>
      </c>
      <c r="C81" s="1" t="str">
        <f>Permits!A78</f>
        <v>260515-02</v>
      </c>
      <c r="D81" s="7" t="str">
        <f t="shared" si="4"/>
        <v>Open Permit</v>
      </c>
      <c r="E81" s="2">
        <f t="shared" si="5"/>
        <v>46157</v>
      </c>
      <c r="F81" s="8" t="str">
        <f>Permits!B78</f>
        <v>Sydney City Marine Rozelle</v>
      </c>
      <c r="G81" s="8" t="str">
        <f>Permits!C78</f>
        <v>Ocean Rider</v>
      </c>
      <c r="H81" s="8" t="str">
        <f>Permits!D78</f>
        <v>Port Engine Room</v>
      </c>
      <c r="I81" s="8" t="str">
        <f>Permits!E78</f>
        <v>Closed</v>
      </c>
    </row>
    <row r="82" spans="2:9" x14ac:dyDescent="0.25">
      <c r="B82">
        <f t="shared" si="3"/>
        <v>0</v>
      </c>
      <c r="C82" s="1" t="str">
        <f>Permits!A79</f>
        <v>260515-01</v>
      </c>
      <c r="D82" s="7" t="str">
        <f t="shared" si="4"/>
        <v>Open Permit</v>
      </c>
      <c r="E82" s="2">
        <f t="shared" si="5"/>
        <v>46157</v>
      </c>
      <c r="F82" s="8" t="str">
        <f>Permits!B79</f>
        <v>Sydney City Marine Rozelle</v>
      </c>
      <c r="G82" s="8" t="str">
        <f>Permits!C79</f>
        <v>Ocean Rider</v>
      </c>
      <c r="H82" s="8" t="str">
        <f>Permits!D79</f>
        <v>Starboard Aft Void</v>
      </c>
      <c r="I82" s="8" t="str">
        <f>Permits!E79</f>
        <v>Closed</v>
      </c>
    </row>
    <row r="83" spans="2:9" x14ac:dyDescent="0.25">
      <c r="B83">
        <f t="shared" si="3"/>
        <v>0</v>
      </c>
      <c r="C83" s="1" t="str">
        <f>Permits!A80</f>
        <v>260514-02</v>
      </c>
      <c r="D83" s="7" t="str">
        <f t="shared" si="4"/>
        <v>Open Permit</v>
      </c>
      <c r="E83" s="2">
        <f t="shared" si="5"/>
        <v>46156</v>
      </c>
      <c r="F83" s="8" t="str">
        <f>Permits!B80</f>
        <v>Sydney City Marine Rozelle</v>
      </c>
      <c r="G83" s="8" t="str">
        <f>Permits!C80</f>
        <v>Ocean Rider</v>
      </c>
      <c r="H83" s="8" t="str">
        <f>Permits!D80</f>
        <v>Starboard Aft Void</v>
      </c>
      <c r="I83" s="8" t="str">
        <f>Permits!E80</f>
        <v>Closed</v>
      </c>
    </row>
    <row r="84" spans="2:9" x14ac:dyDescent="0.25">
      <c r="B84">
        <f t="shared" si="3"/>
        <v>0</v>
      </c>
      <c r="C84" s="1" t="str">
        <f>Permits!A81</f>
        <v>260514-01</v>
      </c>
      <c r="D84" s="7" t="str">
        <f t="shared" si="4"/>
        <v>Open Permit</v>
      </c>
      <c r="E84" s="2">
        <f t="shared" si="5"/>
        <v>46156</v>
      </c>
      <c r="F84" s="8" t="str">
        <f>Permits!B81</f>
        <v>Sydney City Marine Rozelle</v>
      </c>
      <c r="G84" s="8" t="str">
        <f>Permits!C81</f>
        <v>Ocean Rider</v>
      </c>
      <c r="H84" s="8" t="str">
        <f>Permits!D81</f>
        <v>Starboard Fuel Void</v>
      </c>
      <c r="I84" s="8" t="str">
        <f>Permits!E81</f>
        <v>Closed</v>
      </c>
    </row>
    <row r="85" spans="2:9" x14ac:dyDescent="0.25">
      <c r="B85">
        <f t="shared" si="3"/>
        <v>0</v>
      </c>
      <c r="C85" s="1" t="str">
        <f>Permits!A82</f>
        <v>260513-02</v>
      </c>
      <c r="D85" s="7" t="str">
        <f t="shared" si="4"/>
        <v>Open Permit</v>
      </c>
      <c r="E85" s="2">
        <f t="shared" si="5"/>
        <v>46155</v>
      </c>
      <c r="F85" s="8" t="str">
        <f>Permits!B82</f>
        <v>Sydney City Marine Rozelle</v>
      </c>
      <c r="G85" s="8" t="str">
        <f>Permits!C82</f>
        <v>Ocean Rider</v>
      </c>
      <c r="H85" s="8" t="str">
        <f>Permits!D82</f>
        <v>Starboard Fuel Void</v>
      </c>
      <c r="I85" s="8" t="str">
        <f>Permits!E82</f>
        <v>Closed</v>
      </c>
    </row>
    <row r="86" spans="2:9" x14ac:dyDescent="0.25">
      <c r="B86">
        <f t="shared" si="3"/>
        <v>0</v>
      </c>
      <c r="C86" s="1" t="str">
        <f>Permits!A83</f>
        <v>260513-01</v>
      </c>
      <c r="D86" s="7" t="str">
        <f t="shared" si="4"/>
        <v>Open Permit</v>
      </c>
      <c r="E86" s="2">
        <f t="shared" si="5"/>
        <v>46155</v>
      </c>
      <c r="F86" s="8" t="str">
        <f>Permits!B83</f>
        <v>Sydney City Marine Rozelle</v>
      </c>
      <c r="G86" s="8" t="str">
        <f>Permits!C83</f>
        <v>Ocean Rider</v>
      </c>
      <c r="H86" s="8" t="str">
        <f>Permits!D83</f>
        <v>Port Engine Room</v>
      </c>
      <c r="I86" s="8" t="str">
        <f>Permits!E83</f>
        <v>Closed</v>
      </c>
    </row>
    <row r="87" spans="2:9" x14ac:dyDescent="0.25">
      <c r="B87">
        <f t="shared" si="3"/>
        <v>0</v>
      </c>
      <c r="C87" s="1" t="str">
        <f>Permits!A84</f>
        <v>260512-02</v>
      </c>
      <c r="D87" s="7" t="str">
        <f t="shared" si="4"/>
        <v>Open Permit</v>
      </c>
      <c r="E87" s="2">
        <f t="shared" si="5"/>
        <v>46154</v>
      </c>
      <c r="F87" s="8" t="str">
        <f>Permits!B84</f>
        <v>Sydney City Marine Rozelle</v>
      </c>
      <c r="G87" s="8" t="str">
        <f>Permits!C84</f>
        <v>Ocean Rider</v>
      </c>
      <c r="H87" s="8" t="str">
        <f>Permits!D84</f>
        <v>Port Engine Room</v>
      </c>
      <c r="I87" s="8" t="str">
        <f>Permits!E84</f>
        <v>Closed</v>
      </c>
    </row>
    <row r="88" spans="2:9" x14ac:dyDescent="0.25">
      <c r="B88">
        <f t="shared" si="3"/>
        <v>0</v>
      </c>
      <c r="C88" s="1" t="str">
        <f>Permits!A85</f>
        <v>260512-01</v>
      </c>
      <c r="D88" s="7" t="str">
        <f t="shared" si="4"/>
        <v>Open Permit</v>
      </c>
      <c r="E88" s="2">
        <f t="shared" si="5"/>
        <v>46154</v>
      </c>
      <c r="F88" s="8" t="str">
        <f>Permits!B85</f>
        <v>Sydney City Marine Rozelle</v>
      </c>
      <c r="G88" s="8" t="str">
        <f>Permits!C85</f>
        <v>Ocean Rider</v>
      </c>
      <c r="H88" s="8" t="str">
        <f>Permits!D85</f>
        <v>Starboard Engine Room</v>
      </c>
      <c r="I88" s="8" t="str">
        <f>Permits!E85</f>
        <v>Closed</v>
      </c>
    </row>
    <row r="89" spans="2:9" x14ac:dyDescent="0.25">
      <c r="B89">
        <f t="shared" si="3"/>
        <v>0</v>
      </c>
      <c r="C89" s="1" t="str">
        <f>Permits!A86</f>
        <v>260501-01</v>
      </c>
      <c r="D89" s="7" t="str">
        <f t="shared" si="4"/>
        <v>Open Permit</v>
      </c>
      <c r="E89" s="2">
        <f t="shared" si="5"/>
        <v>46143</v>
      </c>
      <c r="F89" s="8" t="str">
        <f>Permits!B86</f>
        <v>Sydney City Marine Rozelle</v>
      </c>
      <c r="G89" s="8" t="str">
        <f>Permits!C86</f>
        <v>Hey Jude</v>
      </c>
      <c r="H89" s="8" t="str">
        <f>Permits!D86</f>
        <v>Grey Water Tank</v>
      </c>
      <c r="I89" s="8" t="str">
        <f>Permits!E86</f>
        <v>Closed</v>
      </c>
    </row>
    <row r="90" spans="2:9" x14ac:dyDescent="0.25">
      <c r="B90">
        <f t="shared" si="3"/>
        <v>0</v>
      </c>
      <c r="C90" s="1" t="str">
        <f>Permits!A87</f>
        <v>260430-01</v>
      </c>
      <c r="D90" s="7" t="str">
        <f t="shared" si="4"/>
        <v>Open Permit</v>
      </c>
      <c r="E90" s="2">
        <f t="shared" si="5"/>
        <v>46142</v>
      </c>
      <c r="F90" s="8" t="str">
        <f>Permits!B87</f>
        <v>Sydney City Marine Rozelle</v>
      </c>
      <c r="G90" s="8" t="str">
        <f>Permits!C87</f>
        <v>Hey Jude</v>
      </c>
      <c r="H90" s="8" t="str">
        <f>Permits!D87</f>
        <v>Grey Water Tank</v>
      </c>
      <c r="I90" s="8" t="str">
        <f>Permits!E87</f>
        <v>Closed</v>
      </c>
    </row>
    <row r="91" spans="2:9" x14ac:dyDescent="0.25">
      <c r="B91">
        <f t="shared" si="3"/>
        <v>0</v>
      </c>
      <c r="C91" s="1" t="str">
        <f>Permits!A88</f>
        <v>260429-01</v>
      </c>
      <c r="D91" s="7" t="str">
        <f t="shared" si="4"/>
        <v>Open Permit</v>
      </c>
      <c r="E91" s="2">
        <f t="shared" si="5"/>
        <v>46141</v>
      </c>
      <c r="F91" s="8" t="str">
        <f>Permits!B88</f>
        <v>Sydney City Marine Rozelle</v>
      </c>
      <c r="G91" s="8" t="str">
        <f>Permits!C88</f>
        <v>Hey Jude</v>
      </c>
      <c r="H91" s="8" t="str">
        <f>Permits!D88</f>
        <v>Grey Water Tank</v>
      </c>
      <c r="I91" s="8" t="str">
        <f>Permits!E88</f>
        <v>Closed</v>
      </c>
    </row>
    <row r="92" spans="2:9" x14ac:dyDescent="0.25">
      <c r="B92">
        <f t="shared" si="3"/>
        <v>0</v>
      </c>
      <c r="C92" s="1" t="str">
        <f>Permits!A89</f>
        <v>260428-01</v>
      </c>
      <c r="D92" s="7" t="str">
        <f t="shared" si="4"/>
        <v>Open Permit</v>
      </c>
      <c r="E92" s="2">
        <f t="shared" si="5"/>
        <v>46140</v>
      </c>
      <c r="F92" s="8" t="str">
        <f>Permits!B89</f>
        <v>Sydney City Marine Rozelle</v>
      </c>
      <c r="G92" s="8" t="str">
        <f>Permits!C89</f>
        <v>Hey Jude</v>
      </c>
      <c r="H92" s="8" t="str">
        <f>Permits!D89</f>
        <v>Grey Water Tank</v>
      </c>
      <c r="I92" s="8" t="str">
        <f>Permits!E89</f>
        <v>Closed</v>
      </c>
    </row>
    <row r="93" spans="2:9" x14ac:dyDescent="0.25">
      <c r="B93">
        <f t="shared" si="3"/>
        <v>0</v>
      </c>
      <c r="C93" s="1" t="str">
        <f>Permits!A90</f>
        <v>260319-02</v>
      </c>
      <c r="D93" s="7" t="str">
        <f t="shared" si="4"/>
        <v>Open Permit</v>
      </c>
      <c r="E93" s="2">
        <f t="shared" si="5"/>
        <v>46100</v>
      </c>
      <c r="F93" s="8" t="str">
        <f>Permits!B90</f>
        <v>Sydney City Marine Rozelle</v>
      </c>
      <c r="G93" s="8" t="str">
        <f>Permits!C90</f>
        <v>Hunter</v>
      </c>
      <c r="H93" s="8" t="str">
        <f>Permits!D90</f>
        <v>Port Engine Room</v>
      </c>
      <c r="I93" s="8" t="str">
        <f>Permits!E90</f>
        <v>Closed</v>
      </c>
    </row>
    <row r="94" spans="2:9" x14ac:dyDescent="0.25">
      <c r="B94">
        <f t="shared" si="3"/>
        <v>0</v>
      </c>
      <c r="C94" s="1" t="str">
        <f>Permits!A91</f>
        <v>260319-01</v>
      </c>
      <c r="D94" s="7" t="str">
        <f t="shared" si="4"/>
        <v>Open Permit</v>
      </c>
      <c r="E94" s="2">
        <f t="shared" si="5"/>
        <v>46100</v>
      </c>
      <c r="F94" s="8" t="str">
        <f>Permits!B91</f>
        <v>Sydney City Marine Rozelle</v>
      </c>
      <c r="G94" s="8" t="str">
        <f>Permits!C91</f>
        <v>Hunter</v>
      </c>
      <c r="H94" s="8" t="str">
        <f>Permits!D91</f>
        <v>Starboard Engine Room</v>
      </c>
      <c r="I94" s="8" t="str">
        <f>Permits!E91</f>
        <v>Closed</v>
      </c>
    </row>
    <row r="95" spans="2:9" x14ac:dyDescent="0.25">
      <c r="B95">
        <f t="shared" si="3"/>
        <v>0</v>
      </c>
      <c r="C95" s="1" t="str">
        <f>Permits!A92</f>
        <v>260312-02</v>
      </c>
      <c r="D95" s="7" t="str">
        <f t="shared" si="4"/>
        <v>Open Permit</v>
      </c>
      <c r="E95" s="2">
        <f t="shared" si="5"/>
        <v>46093</v>
      </c>
      <c r="F95" s="8" t="str">
        <f>Permits!B92</f>
        <v>Sydney City Marine Rozelle</v>
      </c>
      <c r="G95" s="8" t="str">
        <f>Permits!C92</f>
        <v>Hunter</v>
      </c>
      <c r="H95" s="8" t="str">
        <f>Permits!D92</f>
        <v>Port Engine Room</v>
      </c>
      <c r="I95" s="8" t="str">
        <f>Permits!E92</f>
        <v>Closed</v>
      </c>
    </row>
    <row r="96" spans="2:9" x14ac:dyDescent="0.25">
      <c r="B96">
        <f t="shared" si="3"/>
        <v>0</v>
      </c>
      <c r="C96" s="1" t="str">
        <f>Permits!A93</f>
        <v>260312-01</v>
      </c>
      <c r="D96" s="7" t="str">
        <f t="shared" si="4"/>
        <v>Open Permit</v>
      </c>
      <c r="E96" s="2">
        <f t="shared" si="5"/>
        <v>46093</v>
      </c>
      <c r="F96" s="8" t="str">
        <f>Permits!B93</f>
        <v>Sydney City Marine Rozelle</v>
      </c>
      <c r="G96" s="8" t="str">
        <f>Permits!C93</f>
        <v>Hunter</v>
      </c>
      <c r="H96" s="8" t="str">
        <f>Permits!D93</f>
        <v>Starboard Engine Room</v>
      </c>
      <c r="I96" s="8" t="str">
        <f>Permits!E93</f>
        <v>Closed</v>
      </c>
    </row>
    <row r="97" spans="2:9" x14ac:dyDescent="0.25">
      <c r="B97">
        <f t="shared" si="3"/>
        <v>0</v>
      </c>
      <c r="C97" s="1" t="str">
        <f>Permits!A94</f>
        <v>260304-04</v>
      </c>
      <c r="D97" s="7" t="str">
        <f t="shared" si="4"/>
        <v>Open Permit</v>
      </c>
      <c r="E97" s="2">
        <f t="shared" si="5"/>
        <v>46085</v>
      </c>
      <c r="F97" s="8" t="str">
        <f>Permits!B94</f>
        <v>Sydney City Marine Rozelle</v>
      </c>
      <c r="G97" s="8" t="str">
        <f>Permits!C94</f>
        <v>Hunter</v>
      </c>
      <c r="H97" s="8" t="str">
        <f>Permits!D94</f>
        <v>Port Engine Room</v>
      </c>
      <c r="I97" s="8" t="str">
        <f>Permits!E94</f>
        <v>Closed</v>
      </c>
    </row>
    <row r="98" spans="2:9" x14ac:dyDescent="0.25">
      <c r="B98">
        <f t="shared" si="3"/>
        <v>0</v>
      </c>
      <c r="C98" s="1" t="str">
        <f>Permits!A95</f>
        <v>260304-03</v>
      </c>
      <c r="D98" s="7" t="str">
        <f t="shared" si="4"/>
        <v>Open Permit</v>
      </c>
      <c r="E98" s="2">
        <f t="shared" si="5"/>
        <v>46085</v>
      </c>
      <c r="F98" s="8" t="str">
        <f>Permits!B95</f>
        <v>Sydney City Marine Rozelle</v>
      </c>
      <c r="G98" s="8" t="str">
        <f>Permits!C95</f>
        <v>Hunter</v>
      </c>
      <c r="H98" s="8" t="str">
        <f>Permits!D95</f>
        <v>Port Aft Void</v>
      </c>
      <c r="I98" s="8" t="str">
        <f>Permits!E95</f>
        <v>Closed</v>
      </c>
    </row>
    <row r="99" spans="2:9" x14ac:dyDescent="0.25">
      <c r="B99">
        <f t="shared" si="3"/>
        <v>0</v>
      </c>
      <c r="C99" s="1" t="str">
        <f>Permits!A96</f>
        <v>260304-02</v>
      </c>
      <c r="D99" s="7" t="str">
        <f t="shared" si="4"/>
        <v>Open Permit</v>
      </c>
      <c r="E99" s="2">
        <f t="shared" si="5"/>
        <v>46085</v>
      </c>
      <c r="F99" s="8" t="str">
        <f>Permits!B96</f>
        <v>Sydney City Marine Rozelle</v>
      </c>
      <c r="G99" s="8" t="str">
        <f>Permits!C96</f>
        <v>Hunter</v>
      </c>
      <c r="H99" s="8" t="str">
        <f>Permits!D96</f>
        <v>Starboard Aft Void</v>
      </c>
      <c r="I99" s="8" t="str">
        <f>Permits!E96</f>
        <v>Closed</v>
      </c>
    </row>
    <row r="100" spans="2:9" x14ac:dyDescent="0.25">
      <c r="B100">
        <f t="shared" si="3"/>
        <v>0</v>
      </c>
      <c r="C100" s="1" t="str">
        <f>Permits!A97</f>
        <v>260304-01</v>
      </c>
      <c r="D100" s="7" t="str">
        <f t="shared" si="4"/>
        <v>Open Permit</v>
      </c>
      <c r="E100" s="2">
        <f t="shared" si="5"/>
        <v>46085</v>
      </c>
      <c r="F100" s="8" t="str">
        <f>Permits!B97</f>
        <v>Sydney City Marine Rozelle</v>
      </c>
      <c r="G100" s="8" t="str">
        <f>Permits!C97</f>
        <v>Hunter</v>
      </c>
      <c r="H100" s="8" t="str">
        <f>Permits!D97</f>
        <v>Starboard Engine Room</v>
      </c>
      <c r="I100" s="8" t="str">
        <f>Permits!E97</f>
        <v>Closed</v>
      </c>
    </row>
    <row r="101" spans="2:9" x14ac:dyDescent="0.25">
      <c r="B101">
        <f t="shared" si="3"/>
        <v>0</v>
      </c>
      <c r="C101" s="1" t="str">
        <f>Permits!A98</f>
        <v>260224-05</v>
      </c>
      <c r="D101" s="7" t="str">
        <f t="shared" si="4"/>
        <v>Open Permit</v>
      </c>
      <c r="E101" s="2">
        <f t="shared" si="5"/>
        <v>46077</v>
      </c>
      <c r="F101" s="8" t="str">
        <f>Permits!B98</f>
        <v>Sydney City Marine Rozelle</v>
      </c>
      <c r="G101" s="8" t="str">
        <f>Permits!C98</f>
        <v xml:space="preserve">FTL0005 </v>
      </c>
      <c r="H101" s="8" t="str">
        <f>Permits!D98</f>
        <v>Starboard Forward Void</v>
      </c>
      <c r="I101" s="8" t="str">
        <f>Permits!E98</f>
        <v>Closed</v>
      </c>
    </row>
    <row r="102" spans="2:9" x14ac:dyDescent="0.25">
      <c r="B102">
        <f t="shared" si="3"/>
        <v>0</v>
      </c>
      <c r="C102" s="1" t="str">
        <f>Permits!A99</f>
        <v>260224-04</v>
      </c>
      <c r="D102" s="7" t="str">
        <f t="shared" si="4"/>
        <v>Open Permit</v>
      </c>
      <c r="E102" s="2">
        <f t="shared" si="5"/>
        <v>46077</v>
      </c>
      <c r="F102" s="8" t="str">
        <f>Permits!B99</f>
        <v>Sydney City Marine Rozelle</v>
      </c>
      <c r="G102" s="8" t="str">
        <f>Permits!C99</f>
        <v>Ocean Flyer</v>
      </c>
      <c r="H102" s="8" t="str">
        <f>Permits!D99</f>
        <v>Starboard Engine Room</v>
      </c>
      <c r="I102" s="8" t="str">
        <f>Permits!E99</f>
        <v>Closed</v>
      </c>
    </row>
    <row r="103" spans="2:9" x14ac:dyDescent="0.25">
      <c r="B103">
        <f t="shared" si="3"/>
        <v>0</v>
      </c>
      <c r="C103" s="1" t="str">
        <f>Permits!A100</f>
        <v>260224-03</v>
      </c>
      <c r="D103" s="7" t="str">
        <f t="shared" si="4"/>
        <v>Open Permit</v>
      </c>
      <c r="E103" s="2">
        <f t="shared" si="5"/>
        <v>46077</v>
      </c>
      <c r="F103" s="8" t="str">
        <f>Permits!B100</f>
        <v>Sydney City Marine Rozelle</v>
      </c>
      <c r="G103" s="8" t="str">
        <f>Permits!C100</f>
        <v>Ocean Flyer</v>
      </c>
      <c r="H103" s="8" t="str">
        <f>Permits!D100</f>
        <v>Port Engine Room</v>
      </c>
      <c r="I103" s="8" t="str">
        <f>Permits!E100</f>
        <v>Closed</v>
      </c>
    </row>
    <row r="104" spans="2:9" x14ac:dyDescent="0.25">
      <c r="B104">
        <f t="shared" si="3"/>
        <v>0</v>
      </c>
      <c r="C104" s="1" t="str">
        <f>Permits!A101</f>
        <v>260224-02</v>
      </c>
      <c r="D104" s="7" t="str">
        <f t="shared" si="4"/>
        <v>Open Permit</v>
      </c>
      <c r="E104" s="2">
        <f t="shared" si="5"/>
        <v>46077</v>
      </c>
      <c r="F104" s="8" t="str">
        <f>Permits!B101</f>
        <v>Sydney City Marine Rozelle</v>
      </c>
      <c r="G104" s="8" t="str">
        <f>Permits!C101</f>
        <v>Ocean Flyer</v>
      </c>
      <c r="H104" s="8" t="str">
        <f>Permits!D101</f>
        <v>Port Fuel Void</v>
      </c>
      <c r="I104" s="8" t="str">
        <f>Permits!E101</f>
        <v>Closed</v>
      </c>
    </row>
    <row r="105" spans="2:9" x14ac:dyDescent="0.25">
      <c r="B105">
        <f t="shared" si="3"/>
        <v>0</v>
      </c>
      <c r="C105" s="1" t="str">
        <f>Permits!A102</f>
        <v>260224-01</v>
      </c>
      <c r="D105" s="7" t="str">
        <f t="shared" si="4"/>
        <v>Open Permit</v>
      </c>
      <c r="E105" s="2">
        <f t="shared" si="5"/>
        <v>46077</v>
      </c>
      <c r="F105" s="8" t="str">
        <f>Permits!B102</f>
        <v>Sydney City Marine Rozelle</v>
      </c>
      <c r="G105" s="8" t="str">
        <f>Permits!C102</f>
        <v>Ocean Flyer</v>
      </c>
      <c r="H105" s="8" t="str">
        <f>Permits!D102</f>
        <v>Starboard Fuel Void</v>
      </c>
      <c r="I105" s="8" t="str">
        <f>Permits!E102</f>
        <v>Closed</v>
      </c>
    </row>
    <row r="106" spans="2:9" x14ac:dyDescent="0.25">
      <c r="B106">
        <f t="shared" si="3"/>
        <v>0</v>
      </c>
      <c r="C106" s="1" t="str">
        <f>Permits!A103</f>
        <v>260223-04</v>
      </c>
      <c r="D106" s="7" t="str">
        <f t="shared" si="4"/>
        <v>Open Permit</v>
      </c>
      <c r="E106" s="2">
        <f t="shared" si="5"/>
        <v>46076</v>
      </c>
      <c r="F106" s="8" t="str">
        <f>Permits!B103</f>
        <v>Sydney City Marine Rozelle</v>
      </c>
      <c r="G106" s="8" t="str">
        <f>Permits!C103</f>
        <v>Ocean Flyer</v>
      </c>
      <c r="H106" s="8" t="str">
        <f>Permits!D103</f>
        <v>Starboard Fuel Void</v>
      </c>
      <c r="I106" s="8" t="str">
        <f>Permits!E103</f>
        <v>Closed</v>
      </c>
    </row>
    <row r="107" spans="2:9" x14ac:dyDescent="0.25">
      <c r="B107">
        <f t="shared" si="3"/>
        <v>0</v>
      </c>
      <c r="C107" s="1" t="str">
        <f>Permits!A104</f>
        <v>260223-03</v>
      </c>
      <c r="D107" s="7" t="str">
        <f t="shared" si="4"/>
        <v>Open Permit</v>
      </c>
      <c r="E107" s="2">
        <f t="shared" si="5"/>
        <v>46076</v>
      </c>
      <c r="F107" s="8" t="str">
        <f>Permits!B104</f>
        <v>Sydney City Marine Rozelle</v>
      </c>
      <c r="G107" s="8" t="str">
        <f>Permits!C104</f>
        <v>Ocean Flyer</v>
      </c>
      <c r="H107" s="8" t="str">
        <f>Permits!D104</f>
        <v>Port Engine Room</v>
      </c>
      <c r="I107" s="8" t="str">
        <f>Permits!E104</f>
        <v>Closed</v>
      </c>
    </row>
    <row r="108" spans="2:9" x14ac:dyDescent="0.25">
      <c r="B108">
        <f t="shared" si="3"/>
        <v>0</v>
      </c>
      <c r="C108" s="1" t="str">
        <f>Permits!A105</f>
        <v>260223-02</v>
      </c>
      <c r="D108" s="7" t="str">
        <f t="shared" si="4"/>
        <v>Open Permit</v>
      </c>
      <c r="E108" s="2">
        <f t="shared" si="5"/>
        <v>46076</v>
      </c>
      <c r="F108" s="8" t="str">
        <f>Permits!B105</f>
        <v>Sydney City Marine Rozelle</v>
      </c>
      <c r="G108" s="8" t="str">
        <f>Permits!C105</f>
        <v xml:space="preserve">Ocean Flyer </v>
      </c>
      <c r="H108" s="8" t="str">
        <f>Permits!D105</f>
        <v>Port Diesel Void</v>
      </c>
      <c r="I108" s="8" t="str">
        <f>Permits!E105</f>
        <v>Closed</v>
      </c>
    </row>
    <row r="109" spans="2:9" x14ac:dyDescent="0.25">
      <c r="B109">
        <f t="shared" si="3"/>
        <v>0</v>
      </c>
      <c r="C109" s="1" t="str">
        <f>Permits!A106</f>
        <v>260223-01</v>
      </c>
      <c r="D109" s="7" t="str">
        <f t="shared" si="4"/>
        <v>Open Permit</v>
      </c>
      <c r="E109" s="2">
        <f t="shared" si="5"/>
        <v>46076</v>
      </c>
      <c r="F109" s="8" t="str">
        <f>Permits!B106</f>
        <v>Sydney City Marine Rozelle</v>
      </c>
      <c r="G109" s="8" t="str">
        <f>Permits!C106</f>
        <v xml:space="preserve">FTL0005 </v>
      </c>
      <c r="H109" s="8" t="str">
        <f>Permits!D106</f>
        <v>Port Forward Void</v>
      </c>
      <c r="I109" s="8" t="str">
        <f>Permits!E106</f>
        <v>Closed</v>
      </c>
    </row>
    <row r="110" spans="2:9" x14ac:dyDescent="0.25">
      <c r="B110">
        <f t="shared" si="3"/>
        <v>0</v>
      </c>
      <c r="C110" s="1" t="str">
        <f>Permits!A107</f>
        <v>260221-02</v>
      </c>
      <c r="D110" s="7" t="str">
        <f t="shared" si="4"/>
        <v>Open Permit</v>
      </c>
      <c r="E110" s="2">
        <f t="shared" si="5"/>
        <v>46074</v>
      </c>
      <c r="F110" s="8" t="str">
        <f>Permits!B107</f>
        <v>Sydney City Marine Rozelle</v>
      </c>
      <c r="G110" s="8" t="str">
        <f>Permits!C107</f>
        <v>Ocean Flyer</v>
      </c>
      <c r="H110" s="8" t="str">
        <f>Permits!D107</f>
        <v>Starboard Fuel Void</v>
      </c>
      <c r="I110" s="8" t="str">
        <f>Permits!E107</f>
        <v>Closed</v>
      </c>
    </row>
    <row r="111" spans="2:9" x14ac:dyDescent="0.25">
      <c r="B111">
        <f t="shared" si="3"/>
        <v>0</v>
      </c>
      <c r="C111" s="1" t="str">
        <f>Permits!A108</f>
        <v>260221-01</v>
      </c>
      <c r="D111" s="7" t="str">
        <f t="shared" si="4"/>
        <v>Open Permit</v>
      </c>
      <c r="E111" s="2">
        <f t="shared" si="5"/>
        <v>46074</v>
      </c>
      <c r="F111" s="8" t="str">
        <f>Permits!B108</f>
        <v>Sydney City Marine Rozelle</v>
      </c>
      <c r="G111" s="8" t="str">
        <f>Permits!C108</f>
        <v>Ocean Flyer</v>
      </c>
      <c r="H111" s="8" t="str">
        <f>Permits!D108</f>
        <v>Port Fuel Void</v>
      </c>
      <c r="I111" s="8" t="str">
        <f>Permits!E108</f>
        <v>Closed</v>
      </c>
    </row>
    <row r="112" spans="2:9" x14ac:dyDescent="0.25">
      <c r="B112">
        <f t="shared" si="3"/>
        <v>0</v>
      </c>
      <c r="C112" s="1" t="str">
        <f>Permits!A109</f>
        <v>260220-06</v>
      </c>
      <c r="D112" s="7" t="str">
        <f t="shared" si="4"/>
        <v>Open Permit</v>
      </c>
      <c r="E112" s="2">
        <f t="shared" si="5"/>
        <v>46073</v>
      </c>
      <c r="F112" s="8" t="str">
        <f>Permits!B109</f>
        <v>Sydney City Marine Rozelle</v>
      </c>
      <c r="G112" s="8" t="str">
        <f>Permits!C109</f>
        <v>Ocean Flyer</v>
      </c>
      <c r="H112" s="8" t="str">
        <f>Permits!D109</f>
        <v>Port Fuel Void</v>
      </c>
      <c r="I112" s="8" t="str">
        <f>Permits!E109</f>
        <v>Closed</v>
      </c>
    </row>
    <row r="113" spans="2:9" x14ac:dyDescent="0.25">
      <c r="B113">
        <f t="shared" si="3"/>
        <v>0</v>
      </c>
      <c r="C113" s="1" t="str">
        <f>Permits!A110</f>
        <v>260220-05</v>
      </c>
      <c r="D113" s="7" t="str">
        <f t="shared" si="4"/>
        <v>Open Permit</v>
      </c>
      <c r="E113" s="2">
        <f t="shared" si="5"/>
        <v>46073</v>
      </c>
      <c r="F113" s="8" t="str">
        <f>Permits!B110</f>
        <v>Sydney City Marine Rozelle</v>
      </c>
      <c r="G113" s="8" t="str">
        <f>Permits!C110</f>
        <v>Ocean Flyer</v>
      </c>
      <c r="H113" s="8" t="str">
        <f>Permits!D110</f>
        <v>Starboard Engine Room</v>
      </c>
      <c r="I113" s="8" t="str">
        <f>Permits!E110</f>
        <v>Closed</v>
      </c>
    </row>
    <row r="114" spans="2:9" x14ac:dyDescent="0.25">
      <c r="B114">
        <f t="shared" si="3"/>
        <v>0</v>
      </c>
      <c r="C114" s="1" t="str">
        <f>Permits!A111</f>
        <v>260220-04</v>
      </c>
      <c r="D114" s="7" t="str">
        <f t="shared" si="4"/>
        <v>Open Permit</v>
      </c>
      <c r="E114" s="2">
        <f t="shared" si="5"/>
        <v>46073</v>
      </c>
      <c r="F114" s="8" t="str">
        <f>Permits!B111</f>
        <v>Sydney City Marine Rozelle</v>
      </c>
      <c r="G114" s="8" t="str">
        <f>Permits!C111</f>
        <v>Ocean Flyer</v>
      </c>
      <c r="H114" s="8" t="str">
        <f>Permits!D111</f>
        <v>Starboard Fuel Void</v>
      </c>
      <c r="I114" s="8" t="str">
        <f>Permits!E111</f>
        <v>Closed</v>
      </c>
    </row>
    <row r="115" spans="2:9" x14ac:dyDescent="0.25">
      <c r="B115">
        <f t="shared" ref="B115:B178" si="6">IF(I115="Open",1,IF(I115="Closed",0,""))</f>
        <v>0</v>
      </c>
      <c r="C115" s="1" t="str">
        <f>Permits!A112</f>
        <v>260220-03</v>
      </c>
      <c r="D115" s="7" t="str">
        <f t="shared" si="4"/>
        <v>Open Permit</v>
      </c>
      <c r="E115" s="2">
        <f t="shared" si="5"/>
        <v>46073</v>
      </c>
      <c r="F115" s="8" t="str">
        <f>Permits!B112</f>
        <v>Sydney City Marine Rozelle</v>
      </c>
      <c r="G115" s="8" t="str">
        <f>Permits!C112</f>
        <v>Hunter</v>
      </c>
      <c r="H115" s="8" t="str">
        <f>Permits!D112</f>
        <v>Port Aft Void</v>
      </c>
      <c r="I115" s="8" t="str">
        <f>Permits!E112</f>
        <v>Closed</v>
      </c>
    </row>
    <row r="116" spans="2:9" x14ac:dyDescent="0.25">
      <c r="B116">
        <f t="shared" si="6"/>
        <v>0</v>
      </c>
      <c r="C116" s="1" t="str">
        <f>Permits!A113</f>
        <v>260220-02</v>
      </c>
      <c r="D116" s="7" t="str">
        <f t="shared" si="4"/>
        <v>Open Permit</v>
      </c>
      <c r="E116" s="2">
        <f t="shared" si="5"/>
        <v>46073</v>
      </c>
      <c r="F116" s="8" t="str">
        <f>Permits!B113</f>
        <v>Sydney City Marine Rozelle</v>
      </c>
      <c r="G116" s="8" t="str">
        <f>Permits!C113</f>
        <v>Hunter</v>
      </c>
      <c r="H116" s="8" t="str">
        <f>Permits!D113</f>
        <v>Port Engine Room</v>
      </c>
      <c r="I116" s="8" t="str">
        <f>Permits!E113</f>
        <v>Closed</v>
      </c>
    </row>
    <row r="117" spans="2:9" x14ac:dyDescent="0.25">
      <c r="B117">
        <f t="shared" si="6"/>
        <v>0</v>
      </c>
      <c r="C117" s="1" t="str">
        <f>Permits!A114</f>
        <v>260220-01</v>
      </c>
      <c r="D117" s="7" t="str">
        <f t="shared" si="4"/>
        <v>Open Permit</v>
      </c>
      <c r="E117" s="2">
        <f t="shared" si="5"/>
        <v>46073</v>
      </c>
      <c r="F117" s="8" t="str">
        <f>Permits!B114</f>
        <v>Sydney City Marine Rozelle</v>
      </c>
      <c r="G117" s="8" t="str">
        <f>Permits!C114</f>
        <v>FTL0005</v>
      </c>
      <c r="H117" s="8" t="str">
        <f>Permits!D114</f>
        <v>Port Forward Void</v>
      </c>
      <c r="I117" s="8" t="str">
        <f>Permits!E114</f>
        <v>Closed</v>
      </c>
    </row>
    <row r="118" spans="2:9" x14ac:dyDescent="0.25">
      <c r="B118">
        <f t="shared" si="6"/>
        <v>0</v>
      </c>
      <c r="C118" s="1" t="str">
        <f>Permits!A115</f>
        <v>260219-09</v>
      </c>
      <c r="D118" s="7" t="str">
        <f t="shared" si="4"/>
        <v>Open Permit</v>
      </c>
      <c r="E118" s="2">
        <f t="shared" si="5"/>
        <v>46072</v>
      </c>
      <c r="F118" s="8" t="str">
        <f>Permits!B115</f>
        <v>Sydney City Marine Rozelle</v>
      </c>
      <c r="G118" s="8" t="str">
        <f>Permits!C115</f>
        <v>FTL0005</v>
      </c>
      <c r="H118" s="8" t="str">
        <f>Permits!D115</f>
        <v>Starboard Aft Void</v>
      </c>
      <c r="I118" s="8" t="str">
        <f>Permits!E115</f>
        <v>Closed</v>
      </c>
    </row>
    <row r="119" spans="2:9" x14ac:dyDescent="0.25">
      <c r="B119">
        <f t="shared" si="6"/>
        <v>0</v>
      </c>
      <c r="C119" s="1" t="str">
        <f>Permits!A116</f>
        <v>260219-08</v>
      </c>
      <c r="D119" s="7" t="str">
        <f t="shared" si="4"/>
        <v>Open Permit</v>
      </c>
      <c r="E119" s="2">
        <f t="shared" si="5"/>
        <v>46072</v>
      </c>
      <c r="F119" s="8" t="str">
        <f>Permits!B116</f>
        <v>Sydney City Marine Rozelle</v>
      </c>
      <c r="G119" s="8" t="str">
        <f>Permits!C116</f>
        <v>FTL0005</v>
      </c>
      <c r="H119" s="8" t="str">
        <f>Permits!D116</f>
        <v>Starboard Mid Void</v>
      </c>
      <c r="I119" s="8" t="str">
        <f>Permits!E116</f>
        <v>Closed</v>
      </c>
    </row>
    <row r="120" spans="2:9" x14ac:dyDescent="0.25">
      <c r="B120">
        <f t="shared" si="6"/>
        <v>0</v>
      </c>
      <c r="C120" s="1" t="str">
        <f>Permits!A117</f>
        <v>260219-07</v>
      </c>
      <c r="D120" s="7" t="str">
        <f t="shared" si="4"/>
        <v>Open Permit</v>
      </c>
      <c r="E120" s="2">
        <f t="shared" si="5"/>
        <v>46072</v>
      </c>
      <c r="F120" s="8" t="str">
        <f>Permits!B117</f>
        <v>Sydney City Marine Rozelle</v>
      </c>
      <c r="G120" s="8" t="str">
        <f>Permits!C117</f>
        <v>Hunter</v>
      </c>
      <c r="H120" s="8" t="str">
        <f>Permits!D117</f>
        <v>Port Aft Void</v>
      </c>
      <c r="I120" s="8" t="str">
        <f>Permits!E117</f>
        <v>Closed</v>
      </c>
    </row>
    <row r="121" spans="2:9" x14ac:dyDescent="0.25">
      <c r="B121">
        <f t="shared" si="6"/>
        <v>0</v>
      </c>
      <c r="C121" s="1" t="str">
        <f>Permits!A118</f>
        <v>260219-06</v>
      </c>
      <c r="D121" s="7" t="str">
        <f t="shared" si="4"/>
        <v>Open Permit</v>
      </c>
      <c r="E121" s="2">
        <f t="shared" si="5"/>
        <v>46072</v>
      </c>
      <c r="F121" s="8" t="str">
        <f>Permits!B118</f>
        <v>Sydney City Marine Rozelle</v>
      </c>
      <c r="G121" s="8" t="str">
        <f>Permits!C118</f>
        <v>Hunter</v>
      </c>
      <c r="H121" s="8" t="str">
        <f>Permits!D118</f>
        <v>Port Engine Room</v>
      </c>
      <c r="I121" s="8" t="str">
        <f>Permits!E118</f>
        <v>Closed</v>
      </c>
    </row>
    <row r="122" spans="2:9" x14ac:dyDescent="0.25">
      <c r="B122">
        <f t="shared" si="6"/>
        <v>0</v>
      </c>
      <c r="C122" s="1" t="str">
        <f>Permits!A119</f>
        <v>260219-05</v>
      </c>
      <c r="D122" s="7" t="str">
        <f t="shared" si="4"/>
        <v>Open Permit</v>
      </c>
      <c r="E122" s="2">
        <f t="shared" si="5"/>
        <v>46072</v>
      </c>
      <c r="F122" s="8" t="str">
        <f>Permits!B119</f>
        <v>Sydney City Marine Rozelle</v>
      </c>
      <c r="G122" s="8" t="str">
        <f>Permits!C119</f>
        <v>FTL0006</v>
      </c>
      <c r="H122" s="8" t="str">
        <f>Permits!D119</f>
        <v>Starboard Forward Void</v>
      </c>
      <c r="I122" s="8" t="str">
        <f>Permits!E119</f>
        <v>Closed</v>
      </c>
    </row>
    <row r="123" spans="2:9" x14ac:dyDescent="0.25">
      <c r="B123">
        <f t="shared" si="6"/>
        <v>0</v>
      </c>
      <c r="C123" s="1" t="str">
        <f>Permits!A120</f>
        <v>260219-04</v>
      </c>
      <c r="D123" s="7" t="str">
        <f t="shared" si="4"/>
        <v>Open Permit</v>
      </c>
      <c r="E123" s="2">
        <f t="shared" si="5"/>
        <v>46072</v>
      </c>
      <c r="F123" s="8" t="str">
        <f>Permits!B120</f>
        <v>Sydney City Marine Rozelle</v>
      </c>
      <c r="G123" s="8" t="str">
        <f>Permits!C120</f>
        <v>Cheryl Salisbury</v>
      </c>
      <c r="H123" s="8" t="str">
        <f>Permits!D120</f>
        <v>Starboard Aft Void</v>
      </c>
      <c r="I123" s="8" t="str">
        <f>Permits!E120</f>
        <v>Closed</v>
      </c>
    </row>
    <row r="124" spans="2:9" x14ac:dyDescent="0.25">
      <c r="B124">
        <f t="shared" si="6"/>
        <v>0</v>
      </c>
      <c r="C124" s="1" t="str">
        <f>Permits!A121</f>
        <v>260219-03</v>
      </c>
      <c r="D124" s="7" t="str">
        <f t="shared" si="4"/>
        <v>Open Permit</v>
      </c>
      <c r="E124" s="2">
        <f t="shared" si="5"/>
        <v>46072</v>
      </c>
      <c r="F124" s="8" t="str">
        <f>Permits!B121</f>
        <v>Sydney City Marine Rozelle</v>
      </c>
      <c r="G124" s="8" t="str">
        <f>Permits!C121</f>
        <v>Ocean Flyer</v>
      </c>
      <c r="H124" s="8" t="str">
        <f>Permits!D121</f>
        <v>Starboard Fuel Void</v>
      </c>
      <c r="I124" s="8" t="str">
        <f>Permits!E121</f>
        <v>Closed</v>
      </c>
    </row>
    <row r="125" spans="2:9" x14ac:dyDescent="0.25">
      <c r="B125">
        <f t="shared" si="6"/>
        <v>0</v>
      </c>
      <c r="C125" s="1" t="str">
        <f>Permits!A122</f>
        <v>260219-02</v>
      </c>
      <c r="D125" s="7" t="str">
        <f t="shared" si="4"/>
        <v>Open Permit</v>
      </c>
      <c r="E125" s="2">
        <f t="shared" si="5"/>
        <v>46072</v>
      </c>
      <c r="F125" s="8" t="str">
        <f>Permits!B122</f>
        <v>Sydney City Marine Rozelle</v>
      </c>
      <c r="G125" s="8" t="str">
        <f>Permits!C122</f>
        <v>Hunter</v>
      </c>
      <c r="H125" s="8" t="str">
        <f>Permits!D122</f>
        <v>Starboard Engine Room</v>
      </c>
      <c r="I125" s="8" t="str">
        <f>Permits!E122</f>
        <v>Closed</v>
      </c>
    </row>
    <row r="126" spans="2:9" x14ac:dyDescent="0.25">
      <c r="B126">
        <f t="shared" si="6"/>
        <v>0</v>
      </c>
      <c r="C126" s="1" t="str">
        <f>Permits!A123</f>
        <v>260219-01</v>
      </c>
      <c r="D126" s="7" t="str">
        <f t="shared" si="4"/>
        <v>Open Permit</v>
      </c>
      <c r="E126" s="2">
        <f t="shared" si="5"/>
        <v>46072</v>
      </c>
      <c r="F126" s="8" t="str">
        <f>Permits!B123</f>
        <v>Sydney City Marine Rozelle</v>
      </c>
      <c r="G126" s="8" t="str">
        <f>Permits!C123</f>
        <v>Hunter</v>
      </c>
      <c r="H126" s="8" t="str">
        <f>Permits!D123</f>
        <v>Starboard Aft Void</v>
      </c>
      <c r="I126" s="8" t="str">
        <f>Permits!E123</f>
        <v>Closed</v>
      </c>
    </row>
    <row r="127" spans="2:9" x14ac:dyDescent="0.25">
      <c r="B127">
        <f t="shared" si="6"/>
        <v>0</v>
      </c>
      <c r="C127" s="1" t="str">
        <f>Permits!A124</f>
        <v>260218-04</v>
      </c>
      <c r="D127" s="7" t="str">
        <f t="shared" si="4"/>
        <v>Open Permit</v>
      </c>
      <c r="E127" s="2">
        <f t="shared" si="5"/>
        <v>46071</v>
      </c>
      <c r="F127" s="8" t="str">
        <f>Permits!B124</f>
        <v>Sydney City Marine Rozelle</v>
      </c>
      <c r="G127" s="8" t="str">
        <f>Permits!C124</f>
        <v>Hunter</v>
      </c>
      <c r="H127" s="8" t="str">
        <f>Permits!D124</f>
        <v>Starboard Aft Void</v>
      </c>
      <c r="I127" s="8" t="str">
        <f>Permits!E124</f>
        <v>Closed</v>
      </c>
    </row>
    <row r="128" spans="2:9" x14ac:dyDescent="0.25">
      <c r="B128">
        <f t="shared" si="6"/>
        <v>0</v>
      </c>
      <c r="C128" s="1" t="str">
        <f>Permits!A125</f>
        <v>260218-03</v>
      </c>
      <c r="D128" s="7" t="str">
        <f t="shared" si="4"/>
        <v>Open Permit</v>
      </c>
      <c r="E128" s="2">
        <f t="shared" si="5"/>
        <v>46071</v>
      </c>
      <c r="F128" s="8" t="str">
        <f>Permits!B125</f>
        <v>Sydney City Marine Rozelle</v>
      </c>
      <c r="G128" s="8" t="str">
        <f>Permits!C125</f>
        <v>Hunter</v>
      </c>
      <c r="H128" s="8" t="str">
        <f>Permits!D125</f>
        <v>Starboard Engine Room</v>
      </c>
      <c r="I128" s="8" t="str">
        <f>Permits!E125</f>
        <v>Closed</v>
      </c>
    </row>
    <row r="129" spans="2:9" x14ac:dyDescent="0.25">
      <c r="B129">
        <f t="shared" si="6"/>
        <v>0</v>
      </c>
      <c r="C129" s="1" t="str">
        <f>Permits!A126</f>
        <v>260218-02</v>
      </c>
      <c r="D129" s="7" t="str">
        <f t="shared" si="4"/>
        <v>Open Permit</v>
      </c>
      <c r="E129" s="2">
        <f t="shared" si="5"/>
        <v>46071</v>
      </c>
      <c r="F129" s="8" t="str">
        <f>Permits!B126</f>
        <v>Sydney City Marine Rozelle</v>
      </c>
      <c r="G129" s="8" t="str">
        <f>Permits!C126</f>
        <v>FTL0005</v>
      </c>
      <c r="H129" s="8" t="str">
        <f>Permits!D126</f>
        <v>Starboard Forward Void</v>
      </c>
      <c r="I129" s="8" t="str">
        <f>Permits!E126</f>
        <v>Closed</v>
      </c>
    </row>
    <row r="130" spans="2:9" x14ac:dyDescent="0.25">
      <c r="B130">
        <f t="shared" si="6"/>
        <v>0</v>
      </c>
      <c r="C130" s="1" t="str">
        <f>Permits!A127</f>
        <v>260218-01</v>
      </c>
      <c r="D130" s="7" t="str">
        <f t="shared" si="4"/>
        <v>Open Permit</v>
      </c>
      <c r="E130" s="2">
        <f t="shared" si="5"/>
        <v>46071</v>
      </c>
      <c r="F130" s="8" t="str">
        <f>Permits!B127</f>
        <v>Sydney City Marine Rozelle</v>
      </c>
      <c r="G130" s="8" t="str">
        <f>Permits!C127</f>
        <v>Ocean Flyer</v>
      </c>
      <c r="H130" s="8" t="str">
        <f>Permits!D127</f>
        <v>Starboard Fuel Void</v>
      </c>
      <c r="I130" s="8" t="str">
        <f>Permits!E127</f>
        <v>Closed</v>
      </c>
    </row>
    <row r="131" spans="2:9" x14ac:dyDescent="0.25">
      <c r="B131">
        <f t="shared" si="6"/>
        <v>0</v>
      </c>
      <c r="C131" s="1" t="str">
        <f>Permits!A128</f>
        <v>260217-02</v>
      </c>
      <c r="D131" s="7" t="str">
        <f t="shared" si="4"/>
        <v>Open Permit</v>
      </c>
      <c r="E131" s="2">
        <f t="shared" si="5"/>
        <v>46070</v>
      </c>
      <c r="F131" s="8" t="str">
        <f>Permits!B128</f>
        <v>Sydney City Marine Rozelle</v>
      </c>
      <c r="G131" s="8" t="str">
        <f>Permits!C128</f>
        <v>FTL0005</v>
      </c>
      <c r="H131" s="8" t="str">
        <f>Permits!D128</f>
        <v>Starboard Forward Void</v>
      </c>
      <c r="I131" s="8" t="str">
        <f>Permits!E128</f>
        <v>Closed</v>
      </c>
    </row>
    <row r="132" spans="2:9" x14ac:dyDescent="0.25">
      <c r="B132">
        <f t="shared" si="6"/>
        <v>0</v>
      </c>
      <c r="C132" s="1" t="str">
        <f>Permits!A129</f>
        <v>260217-01</v>
      </c>
      <c r="D132" s="7" t="str">
        <f t="shared" si="4"/>
        <v>Open Permit</v>
      </c>
      <c r="E132" s="2">
        <f t="shared" si="5"/>
        <v>46070</v>
      </c>
      <c r="F132" s="8" t="str">
        <f>Permits!B129</f>
        <v>Sydney City Marine Rozelle</v>
      </c>
      <c r="G132" s="8" t="str">
        <f>Permits!C129</f>
        <v>Ocean Flyer</v>
      </c>
      <c r="H132" s="8" t="str">
        <f>Permits!D129</f>
        <v>Starboard Fuel Void</v>
      </c>
      <c r="I132" s="8" t="str">
        <f>Permits!E129</f>
        <v>Closed</v>
      </c>
    </row>
    <row r="133" spans="2:9" x14ac:dyDescent="0.25">
      <c r="B133">
        <f t="shared" si="6"/>
        <v>0</v>
      </c>
      <c r="C133" s="1" t="str">
        <f>Permits!A130</f>
        <v>260216-01</v>
      </c>
      <c r="D133" s="7" t="str">
        <f t="shared" ref="D133:D196" si="7">HYPERLINK("https:\\reflectionsdetailing.com.au\reflections\Confined Space Permits\20" &amp; LEFT(C133,2) &amp; " " &amp; MID(C133, 3, 2) &amp; "\" &amp; LEFT(C133, 6) &amp; "\" &amp; C133 &amp; ".pdf", "Open Permit")</f>
        <v>Open Permit</v>
      </c>
      <c r="E133" s="2">
        <f t="shared" si="5"/>
        <v>46069</v>
      </c>
      <c r="F133" s="8" t="str">
        <f>Permits!B130</f>
        <v>Sydney City Marine Rozelle</v>
      </c>
      <c r="G133" s="8" t="str">
        <f>Permits!C130</f>
        <v>Ocean Flyer</v>
      </c>
      <c r="H133" s="8" t="str">
        <f>Permits!D130</f>
        <v>Starboard Fuel Void</v>
      </c>
      <c r="I133" s="8" t="str">
        <f>Permits!E130</f>
        <v>Closed</v>
      </c>
    </row>
    <row r="134" spans="2:9" x14ac:dyDescent="0.25">
      <c r="B134">
        <f t="shared" si="6"/>
        <v>0</v>
      </c>
      <c r="C134" s="1" t="str">
        <f>Permits!A131</f>
        <v>260214-01</v>
      </c>
      <c r="D134" s="7" t="str">
        <f t="shared" si="7"/>
        <v>Open Permit</v>
      </c>
      <c r="E134" s="2">
        <f t="shared" ref="E134:E197" si="8">DATE("20"&amp;LEFT(C134,2),MID(C134,3,2), MID(C134,5,2))</f>
        <v>46067</v>
      </c>
      <c r="F134" s="8" t="str">
        <f>Permits!B131</f>
        <v>Sydney City Marine Rozelle</v>
      </c>
      <c r="G134" s="8" t="str">
        <f>Permits!C131</f>
        <v>Ocean Flyer</v>
      </c>
      <c r="H134" s="8" t="str">
        <f>Permits!D131</f>
        <v>Starboard Fuel Void</v>
      </c>
      <c r="I134" s="8" t="str">
        <f>Permits!E131</f>
        <v>Closed</v>
      </c>
    </row>
    <row r="135" spans="2:9" x14ac:dyDescent="0.25">
      <c r="B135">
        <f t="shared" si="6"/>
        <v>0</v>
      </c>
      <c r="C135" s="1" t="str">
        <f>Permits!A132</f>
        <v>260212-01</v>
      </c>
      <c r="D135" s="7" t="str">
        <f t="shared" si="7"/>
        <v>Open Permit</v>
      </c>
      <c r="E135" s="2">
        <f t="shared" si="8"/>
        <v>46065</v>
      </c>
      <c r="F135" s="8" t="str">
        <f>Permits!B132</f>
        <v>Sydney City Marine Rozelle</v>
      </c>
      <c r="G135" s="8" t="str">
        <f>Permits!C132</f>
        <v>Ocean Flyer</v>
      </c>
      <c r="H135" s="8" t="str">
        <f>Permits!D132</f>
        <v>Starboard Fuel Void</v>
      </c>
      <c r="I135" s="8" t="str">
        <f>Permits!E132</f>
        <v>Closed</v>
      </c>
    </row>
    <row r="136" spans="2:9" x14ac:dyDescent="0.25">
      <c r="B136">
        <f t="shared" si="6"/>
        <v>0</v>
      </c>
      <c r="C136" s="1" t="str">
        <f>Permits!A133</f>
        <v>260211-01</v>
      </c>
      <c r="D136" s="7" t="str">
        <f t="shared" si="7"/>
        <v>Open Permit</v>
      </c>
      <c r="E136" s="2">
        <f t="shared" si="8"/>
        <v>46064</v>
      </c>
      <c r="F136" s="8" t="str">
        <f>Permits!B133</f>
        <v>Sydney City Marine Rozelle</v>
      </c>
      <c r="G136" s="8" t="str">
        <f>Permits!C133</f>
        <v>Ocean Flyer</v>
      </c>
      <c r="H136" s="8" t="str">
        <f>Permits!D133</f>
        <v>Starboard Fuel Void</v>
      </c>
      <c r="I136" s="8" t="str">
        <f>Permits!E133</f>
        <v>Closed</v>
      </c>
    </row>
    <row r="137" spans="2:9" x14ac:dyDescent="0.25">
      <c r="B137">
        <f t="shared" si="6"/>
        <v>0</v>
      </c>
      <c r="C137" s="1" t="str">
        <f>Permits!A134</f>
        <v>260210-01</v>
      </c>
      <c r="D137" s="7" t="str">
        <f t="shared" si="7"/>
        <v>Open Permit</v>
      </c>
      <c r="E137" s="2">
        <f t="shared" si="8"/>
        <v>46063</v>
      </c>
      <c r="F137" s="8" t="str">
        <f>Permits!B134</f>
        <v>Sydney City Marine Rozelle</v>
      </c>
      <c r="G137" s="8" t="str">
        <f>Permits!C134</f>
        <v>Ocean Flyer</v>
      </c>
      <c r="H137" s="8" t="str">
        <f>Permits!D134</f>
        <v>Starboard Fuel Void</v>
      </c>
      <c r="I137" s="8" t="str">
        <f>Permits!E134</f>
        <v>Closed</v>
      </c>
    </row>
    <row r="138" spans="2:9" x14ac:dyDescent="0.25">
      <c r="B138">
        <f t="shared" si="6"/>
        <v>0</v>
      </c>
      <c r="C138" s="1" t="str">
        <f>Permits!A135</f>
        <v>260209-01</v>
      </c>
      <c r="D138" s="7" t="str">
        <f t="shared" si="7"/>
        <v>Open Permit</v>
      </c>
      <c r="E138" s="2">
        <f t="shared" si="8"/>
        <v>46062</v>
      </c>
      <c r="F138" s="8" t="str">
        <f>Permits!B135</f>
        <v>Sydney City Marine Rozelle</v>
      </c>
      <c r="G138" s="8" t="str">
        <f>Permits!C135</f>
        <v>Ocean Flyer</v>
      </c>
      <c r="H138" s="8" t="str">
        <f>Permits!D135</f>
        <v>Starboard Fuel Void</v>
      </c>
      <c r="I138" s="8" t="str">
        <f>Permits!E135</f>
        <v>Closed</v>
      </c>
    </row>
    <row r="139" spans="2:9" x14ac:dyDescent="0.25">
      <c r="B139">
        <f t="shared" si="6"/>
        <v>0</v>
      </c>
      <c r="C139" s="1" t="str">
        <f>Permits!A136</f>
        <v>260207-02</v>
      </c>
      <c r="D139" s="7" t="str">
        <f t="shared" si="7"/>
        <v>Open Permit</v>
      </c>
      <c r="E139" s="2">
        <f t="shared" si="8"/>
        <v>46060</v>
      </c>
      <c r="F139" s="8" t="str">
        <f>Permits!B136</f>
        <v>Sydney City Marine Rozelle</v>
      </c>
      <c r="G139" s="8" t="str">
        <f>Permits!C136</f>
        <v>Port Explorer</v>
      </c>
      <c r="H139" s="8" t="str">
        <f>Permits!D136</f>
        <v>Aft Void</v>
      </c>
      <c r="I139" s="8" t="str">
        <f>Permits!E136</f>
        <v>Closed</v>
      </c>
    </row>
    <row r="140" spans="2:9" x14ac:dyDescent="0.25">
      <c r="B140">
        <f t="shared" si="6"/>
        <v>0</v>
      </c>
      <c r="C140" s="1" t="str">
        <f>Permits!A137</f>
        <v>260207-01</v>
      </c>
      <c r="D140" s="7" t="str">
        <f t="shared" si="7"/>
        <v>Open Permit</v>
      </c>
      <c r="E140" s="2">
        <f t="shared" si="8"/>
        <v>46060</v>
      </c>
      <c r="F140" s="8" t="str">
        <f>Permits!B137</f>
        <v>Sydney City Marine Rozelle</v>
      </c>
      <c r="G140" s="8" t="str">
        <f>Permits!C137</f>
        <v>Ocean Flyer</v>
      </c>
      <c r="H140" s="8" t="str">
        <f>Permits!D137</f>
        <v>Starboard Fuel Void</v>
      </c>
      <c r="I140" s="8" t="str">
        <f>Permits!E137</f>
        <v>Closed</v>
      </c>
    </row>
    <row r="141" spans="2:9" x14ac:dyDescent="0.25">
      <c r="B141">
        <f t="shared" si="6"/>
        <v>0</v>
      </c>
      <c r="C141" s="1" t="str">
        <f>Permits!A138</f>
        <v>260206-02</v>
      </c>
      <c r="D141" s="7" t="str">
        <f t="shared" si="7"/>
        <v>Open Permit</v>
      </c>
      <c r="E141" s="2">
        <f t="shared" si="8"/>
        <v>46059</v>
      </c>
      <c r="F141" s="8" t="str">
        <f>Permits!B138</f>
        <v>Sydney City Marine Rozelle</v>
      </c>
      <c r="G141" s="8" t="str">
        <f>Permits!C138</f>
        <v>Port Explorer</v>
      </c>
      <c r="H141" s="8" t="str">
        <f>Permits!D138</f>
        <v>Aft Void</v>
      </c>
      <c r="I141" s="8" t="str">
        <f>Permits!E138</f>
        <v>Closed</v>
      </c>
    </row>
    <row r="142" spans="2:9" x14ac:dyDescent="0.25">
      <c r="B142">
        <f t="shared" si="6"/>
        <v>0</v>
      </c>
      <c r="C142" s="1" t="str">
        <f>Permits!A139</f>
        <v>260206-01</v>
      </c>
      <c r="D142" s="7" t="str">
        <f t="shared" si="7"/>
        <v>Open Permit</v>
      </c>
      <c r="E142" s="2">
        <f t="shared" si="8"/>
        <v>46059</v>
      </c>
      <c r="F142" s="8" t="str">
        <f>Permits!B139</f>
        <v>Sydney City Marine Rozelle</v>
      </c>
      <c r="G142" s="8" t="str">
        <f>Permits!C139</f>
        <v>Ocean Flyer</v>
      </c>
      <c r="H142" s="8" t="str">
        <f>Permits!D139</f>
        <v>Starboard Fuel Void</v>
      </c>
      <c r="I142" s="8" t="str">
        <f>Permits!E139</f>
        <v>Closed</v>
      </c>
    </row>
    <row r="143" spans="2:9" x14ac:dyDescent="0.25">
      <c r="B143">
        <f t="shared" si="6"/>
        <v>0</v>
      </c>
      <c r="C143" s="1" t="str">
        <f>Permits!A140</f>
        <v>260205-01</v>
      </c>
      <c r="D143" s="7" t="str">
        <f t="shared" si="7"/>
        <v>Open Permit</v>
      </c>
      <c r="E143" s="2">
        <f t="shared" si="8"/>
        <v>46058</v>
      </c>
      <c r="F143" s="8" t="str">
        <f>Permits!B140</f>
        <v>Sydney City Marine Rozelle</v>
      </c>
      <c r="G143" s="8" t="str">
        <f>Permits!C140</f>
        <v>Ocean Flyer</v>
      </c>
      <c r="H143" s="8" t="str">
        <f>Permits!D140</f>
        <v>Starboard Fuel Void</v>
      </c>
      <c r="I143" s="8" t="str">
        <f>Permits!E140</f>
        <v>Closed</v>
      </c>
    </row>
    <row r="144" spans="2:9" x14ac:dyDescent="0.25">
      <c r="B144">
        <f t="shared" si="6"/>
        <v>0</v>
      </c>
      <c r="C144" s="1" t="str">
        <f>Permits!A141</f>
        <v>260204-01</v>
      </c>
      <c r="D144" s="7" t="str">
        <f t="shared" si="7"/>
        <v>Open Permit</v>
      </c>
      <c r="E144" s="2">
        <f t="shared" si="8"/>
        <v>46057</v>
      </c>
      <c r="F144" s="8" t="str">
        <f>Permits!B141</f>
        <v>Sydney City Marine Rozelle</v>
      </c>
      <c r="G144" s="8" t="str">
        <f>Permits!C141</f>
        <v>Ocean Flyer</v>
      </c>
      <c r="H144" s="8" t="str">
        <f>Permits!D141</f>
        <v>Starboard Fuel Void</v>
      </c>
      <c r="I144" s="8" t="str">
        <f>Permits!E141</f>
        <v>Closed</v>
      </c>
    </row>
    <row r="145" spans="2:9" x14ac:dyDescent="0.25">
      <c r="B145">
        <f t="shared" si="6"/>
        <v>0</v>
      </c>
      <c r="C145" s="1" t="str">
        <f>Permits!A142</f>
        <v>260130-01</v>
      </c>
      <c r="D145" s="7" t="str">
        <f t="shared" si="7"/>
        <v>Open Permit</v>
      </c>
      <c r="E145" s="2">
        <f t="shared" si="8"/>
        <v>46052</v>
      </c>
      <c r="F145" s="8" t="str">
        <f>Permits!B142</f>
        <v>HMAS Kuttabul Potts Point</v>
      </c>
      <c r="G145" s="8" t="str">
        <f>Permits!C142</f>
        <v>Serco Macleay</v>
      </c>
      <c r="H145" s="8" t="str">
        <f>Permits!D142</f>
        <v>Engine Room Tank Fresh  Water</v>
      </c>
      <c r="I145" s="8" t="str">
        <f>Permits!E142</f>
        <v>Closed</v>
      </c>
    </row>
    <row r="146" spans="2:9" x14ac:dyDescent="0.25">
      <c r="B146">
        <f t="shared" si="6"/>
        <v>0</v>
      </c>
      <c r="C146" s="1" t="str">
        <f>Permits!A143</f>
        <v>260127-02</v>
      </c>
      <c r="D146" s="7" t="str">
        <f t="shared" si="7"/>
        <v>Open Permit</v>
      </c>
      <c r="E146" s="2">
        <f t="shared" si="8"/>
        <v>46049</v>
      </c>
      <c r="F146" s="8" t="str">
        <f>Permits!B143</f>
        <v>Sydney City Marine Rozelle</v>
      </c>
      <c r="G146" s="8" t="str">
        <f>Permits!C143</f>
        <v xml:space="preserve">Hunter </v>
      </c>
      <c r="H146" s="8" t="str">
        <f>Permits!D143</f>
        <v>Starboard Aft Void</v>
      </c>
      <c r="I146" s="8" t="str">
        <f>Permits!E143</f>
        <v>Closed</v>
      </c>
    </row>
    <row r="147" spans="2:9" x14ac:dyDescent="0.25">
      <c r="B147">
        <f t="shared" si="6"/>
        <v>0</v>
      </c>
      <c r="C147" s="1" t="str">
        <f>Permits!A144</f>
        <v>260127-01</v>
      </c>
      <c r="D147" s="7" t="str">
        <f t="shared" si="7"/>
        <v>Open Permit</v>
      </c>
      <c r="E147" s="2">
        <f t="shared" si="8"/>
        <v>46049</v>
      </c>
      <c r="F147" s="8" t="str">
        <f>Permits!B144</f>
        <v>Sydney City Marine Rozelle</v>
      </c>
      <c r="G147" s="8" t="str">
        <f>Permits!C144</f>
        <v xml:space="preserve">Hunter </v>
      </c>
      <c r="H147" s="8" t="str">
        <f>Permits!D144</f>
        <v>Port Aft Void</v>
      </c>
      <c r="I147" s="8" t="str">
        <f>Permits!E144</f>
        <v>Closed</v>
      </c>
    </row>
    <row r="148" spans="2:9" x14ac:dyDescent="0.25">
      <c r="B148">
        <f t="shared" si="6"/>
        <v>0</v>
      </c>
      <c r="C148" s="1" t="str">
        <f>Permits!A145</f>
        <v>260123-02</v>
      </c>
      <c r="D148" s="7" t="str">
        <f t="shared" si="7"/>
        <v>Open Permit</v>
      </c>
      <c r="E148" s="2">
        <f t="shared" si="8"/>
        <v>46045</v>
      </c>
      <c r="F148" s="8" t="str">
        <f>Permits!B145</f>
        <v>Sydney City Marine Rozelle</v>
      </c>
      <c r="G148" s="8" t="str">
        <f>Permits!C145</f>
        <v xml:space="preserve">MV Ocean Rider </v>
      </c>
      <c r="H148" s="8" t="str">
        <f>Permits!D145</f>
        <v>Starboard Aft Void</v>
      </c>
      <c r="I148" s="8" t="str">
        <f>Permits!E145</f>
        <v>Closed</v>
      </c>
    </row>
    <row r="149" spans="2:9" x14ac:dyDescent="0.25">
      <c r="B149">
        <f t="shared" si="6"/>
        <v>0</v>
      </c>
      <c r="C149" s="1" t="str">
        <f>Permits!A146</f>
        <v>260123-01</v>
      </c>
      <c r="D149" s="7" t="str">
        <f t="shared" si="7"/>
        <v>Open Permit</v>
      </c>
      <c r="E149" s="2">
        <f t="shared" si="8"/>
        <v>46045</v>
      </c>
      <c r="F149" s="8" t="str">
        <f>Permits!B146</f>
        <v>Sydney City Marine Rozelle</v>
      </c>
      <c r="G149" s="8" t="str">
        <f>Permits!C146</f>
        <v xml:space="preserve">MV Port Explorer </v>
      </c>
      <c r="H149" s="8" t="str">
        <f>Permits!D146</f>
        <v>Aft Void</v>
      </c>
      <c r="I149" s="8" t="str">
        <f>Permits!E146</f>
        <v>Closed</v>
      </c>
    </row>
    <row r="150" spans="2:9" x14ac:dyDescent="0.25">
      <c r="B150">
        <f t="shared" si="6"/>
        <v>0</v>
      </c>
      <c r="C150" s="1" t="str">
        <f>Permits!A147</f>
        <v>260122-01</v>
      </c>
      <c r="D150" s="7" t="str">
        <f t="shared" si="7"/>
        <v>Open Permit</v>
      </c>
      <c r="E150" s="2">
        <f t="shared" si="8"/>
        <v>46044</v>
      </c>
      <c r="F150" s="8" t="str">
        <f>Permits!B147</f>
        <v>Sydney City Marine Rozelle</v>
      </c>
      <c r="G150" s="8" t="str">
        <f>Permits!C147</f>
        <v xml:space="preserve">MV Ocean Rider </v>
      </c>
      <c r="H150" s="8" t="str">
        <f>Permits!D147</f>
        <v>Starboard Aft Void</v>
      </c>
      <c r="I150" s="8" t="str">
        <f>Permits!E147</f>
        <v>Closed</v>
      </c>
    </row>
    <row r="151" spans="2:9" x14ac:dyDescent="0.25">
      <c r="B151">
        <f t="shared" si="6"/>
        <v>0</v>
      </c>
      <c r="C151" s="1" t="str">
        <f>Permits!A148</f>
        <v>260121-02</v>
      </c>
      <c r="D151" s="7" t="str">
        <f t="shared" si="7"/>
        <v>Open Permit</v>
      </c>
      <c r="E151" s="2">
        <f t="shared" si="8"/>
        <v>46043</v>
      </c>
      <c r="F151" s="8" t="str">
        <f>Permits!B148</f>
        <v>Sydney City Marine Rozelle</v>
      </c>
      <c r="G151" s="8" t="str">
        <f>Permits!C148</f>
        <v xml:space="preserve">MV Ocean Rider </v>
      </c>
      <c r="H151" s="8" t="str">
        <f>Permits!D148</f>
        <v>Starboard Fuel Void</v>
      </c>
      <c r="I151" s="8" t="str">
        <f>Permits!E148</f>
        <v>Closed</v>
      </c>
    </row>
    <row r="152" spans="2:9" x14ac:dyDescent="0.25">
      <c r="B152">
        <f t="shared" si="6"/>
        <v>0</v>
      </c>
      <c r="C152" s="1" t="str">
        <f>Permits!A149</f>
        <v>260121-01</v>
      </c>
      <c r="D152" s="7" t="str">
        <f t="shared" si="7"/>
        <v>Open Permit</v>
      </c>
      <c r="E152" s="2">
        <f t="shared" si="8"/>
        <v>46043</v>
      </c>
      <c r="F152" s="8" t="str">
        <f>Permits!B149</f>
        <v>Sydney City Marine Rozelle</v>
      </c>
      <c r="G152" s="8" t="str">
        <f>Permits!C149</f>
        <v xml:space="preserve">MV Ocean Rider </v>
      </c>
      <c r="H152" s="8" t="str">
        <f>Permits!D149</f>
        <v>Port Fuel Void</v>
      </c>
      <c r="I152" s="8" t="str">
        <f>Permits!E149</f>
        <v>Closed</v>
      </c>
    </row>
    <row r="153" spans="2:9" x14ac:dyDescent="0.25">
      <c r="B153">
        <f t="shared" si="6"/>
        <v>0</v>
      </c>
      <c r="C153" s="1" t="str">
        <f>Permits!A150</f>
        <v>260120-03</v>
      </c>
      <c r="D153" s="7" t="str">
        <f t="shared" si="7"/>
        <v>Open Permit</v>
      </c>
      <c r="E153" s="2">
        <f t="shared" si="8"/>
        <v>46042</v>
      </c>
      <c r="F153" s="8" t="str">
        <f>Permits!B150</f>
        <v>Sydney City Marine Rozelle</v>
      </c>
      <c r="G153" s="8" t="str">
        <f>Permits!C150</f>
        <v xml:space="preserve">MV Ocean Rider </v>
      </c>
      <c r="H153" s="8" t="str">
        <f>Permits!D150</f>
        <v>Port Engine Room</v>
      </c>
      <c r="I153" s="8" t="str">
        <f>Permits!E150</f>
        <v>Closed</v>
      </c>
    </row>
    <row r="154" spans="2:9" x14ac:dyDescent="0.25">
      <c r="B154">
        <f t="shared" si="6"/>
        <v>0</v>
      </c>
      <c r="C154" s="1" t="str">
        <f>Permits!A151</f>
        <v>260120-02</v>
      </c>
      <c r="D154" s="7" t="str">
        <f t="shared" si="7"/>
        <v>Open Permit</v>
      </c>
      <c r="E154" s="2">
        <f t="shared" si="8"/>
        <v>46042</v>
      </c>
      <c r="F154" s="8" t="str">
        <f>Permits!B151</f>
        <v>Sydney City Marine Rozelle</v>
      </c>
      <c r="G154" s="8" t="str">
        <f>Permits!C151</f>
        <v xml:space="preserve">MV Ocean Rider </v>
      </c>
      <c r="H154" s="8" t="str">
        <f>Permits!D151</f>
        <v>Starboard Aft Void</v>
      </c>
      <c r="I154" s="8" t="str">
        <f>Permits!E151</f>
        <v>Closed</v>
      </c>
    </row>
    <row r="155" spans="2:9" x14ac:dyDescent="0.25">
      <c r="B155">
        <f t="shared" si="6"/>
        <v>0</v>
      </c>
      <c r="C155" s="1" t="str">
        <f>Permits!A152</f>
        <v>260120-01</v>
      </c>
      <c r="D155" s="7" t="str">
        <f t="shared" si="7"/>
        <v>Open Permit</v>
      </c>
      <c r="E155" s="2">
        <f t="shared" si="8"/>
        <v>46042</v>
      </c>
      <c r="F155" s="8" t="str">
        <f>Permits!B152</f>
        <v>Sydney City Marine Rozelle</v>
      </c>
      <c r="G155" s="8" t="str">
        <f>Permits!C152</f>
        <v xml:space="preserve">MV Ocean Rider </v>
      </c>
      <c r="H155" s="8" t="str">
        <f>Permits!D152</f>
        <v>Port Aft Void</v>
      </c>
      <c r="I155" s="8" t="str">
        <f>Permits!E152</f>
        <v>Closed</v>
      </c>
    </row>
    <row r="156" spans="2:9" x14ac:dyDescent="0.25">
      <c r="B156">
        <f t="shared" si="6"/>
        <v>0</v>
      </c>
      <c r="C156" s="1" t="str">
        <f>Permits!A153</f>
        <v>260119-04</v>
      </c>
      <c r="D156" s="7" t="str">
        <f t="shared" si="7"/>
        <v>Open Permit</v>
      </c>
      <c r="E156" s="2">
        <f t="shared" si="8"/>
        <v>46041</v>
      </c>
      <c r="F156" s="8" t="str">
        <f>Permits!B153</f>
        <v>Sydney City Marine Rozelle</v>
      </c>
      <c r="G156" s="8" t="str">
        <f>Permits!C153</f>
        <v xml:space="preserve">MV Ocean Rider </v>
      </c>
      <c r="H156" s="8" t="str">
        <f>Permits!D153</f>
        <v>Starboard Aft Void</v>
      </c>
      <c r="I156" s="8" t="str">
        <f>Permits!E153</f>
        <v>Closed</v>
      </c>
    </row>
    <row r="157" spans="2:9" x14ac:dyDescent="0.25">
      <c r="B157">
        <f t="shared" si="6"/>
        <v>0</v>
      </c>
      <c r="C157" s="1" t="str">
        <f>Permits!A154</f>
        <v>260119-03</v>
      </c>
      <c r="D157" s="7" t="str">
        <f t="shared" si="7"/>
        <v>Open Permit</v>
      </c>
      <c r="E157" s="2">
        <f t="shared" si="8"/>
        <v>46041</v>
      </c>
      <c r="F157" s="8" t="str">
        <f>Permits!B154</f>
        <v>Sydney City Marine Rozelle</v>
      </c>
      <c r="G157" s="8" t="str">
        <f>Permits!C154</f>
        <v xml:space="preserve">MV Ocean Rider </v>
      </c>
      <c r="H157" s="8" t="str">
        <f>Permits!D154</f>
        <v>Starboard Engine Room</v>
      </c>
      <c r="I157" s="8" t="str">
        <f>Permits!E154</f>
        <v>Closed</v>
      </c>
    </row>
    <row r="158" spans="2:9" x14ac:dyDescent="0.25">
      <c r="B158">
        <f t="shared" si="6"/>
        <v>0</v>
      </c>
      <c r="C158" s="1" t="str">
        <f>Permits!A155</f>
        <v>260119-02</v>
      </c>
      <c r="D158" s="7" t="str">
        <f t="shared" si="7"/>
        <v>Open Permit</v>
      </c>
      <c r="E158" s="2">
        <f t="shared" si="8"/>
        <v>46041</v>
      </c>
      <c r="F158" s="8" t="str">
        <f>Permits!B155</f>
        <v>Sydney City Marine Rozelle</v>
      </c>
      <c r="G158" s="8" t="str">
        <f>Permits!C155</f>
        <v xml:space="preserve">MV Ocean Rider </v>
      </c>
      <c r="H158" s="8" t="str">
        <f>Permits!D155</f>
        <v>Port Diesel Void</v>
      </c>
      <c r="I158" s="8" t="str">
        <f>Permits!E155</f>
        <v>Closed</v>
      </c>
    </row>
    <row r="159" spans="2:9" x14ac:dyDescent="0.25">
      <c r="B159">
        <f t="shared" si="6"/>
        <v>0</v>
      </c>
      <c r="C159" s="1" t="str">
        <f>Permits!A156</f>
        <v>260119-01</v>
      </c>
      <c r="D159" s="7" t="str">
        <f t="shared" si="7"/>
        <v>Open Permit</v>
      </c>
      <c r="E159" s="2">
        <f t="shared" si="8"/>
        <v>46041</v>
      </c>
      <c r="F159" s="8" t="str">
        <f>Permits!B156</f>
        <v>Sydney City Marine Rozelle</v>
      </c>
      <c r="G159" s="8" t="str">
        <f>Permits!C156</f>
        <v xml:space="preserve">MV Ocean Rider </v>
      </c>
      <c r="H159" s="8" t="str">
        <f>Permits!D156</f>
        <v>Starboard Fuel Void</v>
      </c>
      <c r="I159" s="8" t="str">
        <f>Permits!E156</f>
        <v>Closed</v>
      </c>
    </row>
    <row r="160" spans="2:9" x14ac:dyDescent="0.25">
      <c r="B160">
        <f t="shared" si="6"/>
        <v>0</v>
      </c>
      <c r="C160" s="1" t="str">
        <f>Permits!A157</f>
        <v>260116-02</v>
      </c>
      <c r="D160" s="7" t="str">
        <f t="shared" si="7"/>
        <v>Open Permit</v>
      </c>
      <c r="E160" s="2">
        <f t="shared" si="8"/>
        <v>46038</v>
      </c>
      <c r="F160" s="8" t="str">
        <f>Permits!B157</f>
        <v>Sydney City Marine Rozelle</v>
      </c>
      <c r="G160" s="8" t="str">
        <f>Permits!C157</f>
        <v xml:space="preserve">MV Ocean Rider </v>
      </c>
      <c r="H160" s="8" t="str">
        <f>Permits!D157</f>
        <v>Starboard Engine Room</v>
      </c>
      <c r="I160" s="8" t="str">
        <f>Permits!E157</f>
        <v>Closed</v>
      </c>
    </row>
    <row r="161" spans="2:9" x14ac:dyDescent="0.25">
      <c r="B161">
        <f t="shared" si="6"/>
        <v>0</v>
      </c>
      <c r="C161" s="1" t="str">
        <f>Permits!A158</f>
        <v>260116-01</v>
      </c>
      <c r="D161" s="7" t="str">
        <f t="shared" si="7"/>
        <v>Open Permit</v>
      </c>
      <c r="E161" s="2">
        <f t="shared" si="8"/>
        <v>46038</v>
      </c>
      <c r="F161" s="8" t="str">
        <f>Permits!B158</f>
        <v>Sydney City Marine Rozelle</v>
      </c>
      <c r="G161" s="8" t="str">
        <f>Permits!C158</f>
        <v xml:space="preserve">MV Ocean Rider </v>
      </c>
      <c r="H161" s="8" t="str">
        <f>Permits!D158</f>
        <v>Starboard Aft Void</v>
      </c>
      <c r="I161" s="8" t="str">
        <f>Permits!E158</f>
        <v>Closed</v>
      </c>
    </row>
    <row r="162" spans="2:9" x14ac:dyDescent="0.25">
      <c r="B162">
        <f t="shared" si="6"/>
        <v>0</v>
      </c>
      <c r="C162" s="1" t="str">
        <f>Permits!A159</f>
        <v>260115-01</v>
      </c>
      <c r="D162" s="7" t="str">
        <f t="shared" si="7"/>
        <v>Open Permit</v>
      </c>
      <c r="E162" s="2">
        <f t="shared" si="8"/>
        <v>46037</v>
      </c>
      <c r="F162" s="8" t="str">
        <f>Permits!B159</f>
        <v>Sydney City Marine Rozelle</v>
      </c>
      <c r="G162" s="8" t="str">
        <f>Permits!C159</f>
        <v xml:space="preserve">MV Ocean Rider </v>
      </c>
      <c r="H162" s="8" t="str">
        <f>Permits!D159</f>
        <v>Starboard Engine Room</v>
      </c>
      <c r="I162" s="8" t="str">
        <f>Permits!E159</f>
        <v>Closed</v>
      </c>
    </row>
    <row r="163" spans="2:9" x14ac:dyDescent="0.25">
      <c r="B163">
        <f t="shared" si="6"/>
        <v>0</v>
      </c>
      <c r="C163" s="1" t="str">
        <f>Permits!A160</f>
        <v>260114-01</v>
      </c>
      <c r="D163" s="7" t="str">
        <f t="shared" si="7"/>
        <v>Open Permit</v>
      </c>
      <c r="E163" s="2">
        <f t="shared" si="8"/>
        <v>46036</v>
      </c>
      <c r="F163" s="8" t="str">
        <f>Permits!B160</f>
        <v>Sydney City Marine Rozelle</v>
      </c>
      <c r="G163" s="8" t="str">
        <f>Permits!C160</f>
        <v>Hunter</v>
      </c>
      <c r="H163" s="8" t="str">
        <f>Permits!D160</f>
        <v>Starboard Aft Void</v>
      </c>
      <c r="I163" s="8" t="str">
        <f>Permits!E160</f>
        <v>Closed</v>
      </c>
    </row>
    <row r="164" spans="2:9" x14ac:dyDescent="0.25">
      <c r="B164">
        <f t="shared" si="6"/>
        <v>0</v>
      </c>
      <c r="C164" s="1" t="str">
        <f>Permits!A161</f>
        <v>251218-03</v>
      </c>
      <c r="D164" s="7" t="str">
        <f t="shared" si="7"/>
        <v>Open Permit</v>
      </c>
      <c r="E164" s="2">
        <f t="shared" si="8"/>
        <v>46009</v>
      </c>
      <c r="F164" s="8" t="str">
        <f>Permits!B161</f>
        <v>HMAS Kuttabul Potts Point</v>
      </c>
      <c r="G164" s="8" t="str">
        <f>Permits!C161</f>
        <v>Serco Macleay</v>
      </c>
      <c r="H164" s="8" t="str">
        <f>Permits!D161</f>
        <v>Engine Room Tank Fresh  Water</v>
      </c>
      <c r="I164" s="8" t="str">
        <f>Permits!E161</f>
        <v>Closed</v>
      </c>
    </row>
    <row r="165" spans="2:9" x14ac:dyDescent="0.25">
      <c r="B165">
        <f t="shared" si="6"/>
        <v>0</v>
      </c>
      <c r="C165" s="1" t="str">
        <f>Permits!A162</f>
        <v>251218-02</v>
      </c>
      <c r="D165" s="7" t="str">
        <f t="shared" si="7"/>
        <v>Open Permit</v>
      </c>
      <c r="E165" s="2">
        <f t="shared" si="8"/>
        <v>46009</v>
      </c>
      <c r="F165" s="8" t="str">
        <f>Permits!B162</f>
        <v>HMAS Kuttabul Potts Point</v>
      </c>
      <c r="G165" s="8" t="str">
        <f>Permits!C162</f>
        <v>Serco Macleay</v>
      </c>
      <c r="H165" s="8" t="str">
        <f>Permits!D162</f>
        <v>Cargo Tank Fresh Water 14</v>
      </c>
      <c r="I165" s="8" t="str">
        <f>Permits!E162</f>
        <v>Closed</v>
      </c>
    </row>
    <row r="166" spans="2:9" x14ac:dyDescent="0.25">
      <c r="B166">
        <f t="shared" si="6"/>
        <v>0</v>
      </c>
      <c r="C166" s="1" t="str">
        <f>Permits!A163</f>
        <v>251218-02</v>
      </c>
      <c r="D166" s="7" t="str">
        <f t="shared" si="7"/>
        <v>Open Permit</v>
      </c>
      <c r="E166" s="2">
        <f t="shared" si="8"/>
        <v>46009</v>
      </c>
      <c r="F166" s="8" t="str">
        <f>Permits!B163</f>
        <v>HMAS Kuttabul Potts Point</v>
      </c>
      <c r="G166" s="8" t="str">
        <f>Permits!C163</f>
        <v>Serco Macleay</v>
      </c>
      <c r="H166" s="8" t="str">
        <f>Permits!D163</f>
        <v>Cargo Tank Diesel 4</v>
      </c>
      <c r="I166" s="8" t="str">
        <f>Permits!E163</f>
        <v>Closed</v>
      </c>
    </row>
    <row r="167" spans="2:9" x14ac:dyDescent="0.25">
      <c r="B167">
        <f t="shared" si="6"/>
        <v>0</v>
      </c>
      <c r="C167" s="1" t="str">
        <f>Permits!A164</f>
        <v>251218-01</v>
      </c>
      <c r="D167" s="7" t="str">
        <f t="shared" si="7"/>
        <v>Open Permit</v>
      </c>
      <c r="E167" s="2">
        <f t="shared" si="8"/>
        <v>46009</v>
      </c>
      <c r="F167" s="8" t="str">
        <f>Permits!B164</f>
        <v>HMAS Kuttabul Potts Point</v>
      </c>
      <c r="G167" s="8" t="str">
        <f>Permits!C164</f>
        <v>Serco Macleay</v>
      </c>
      <c r="H167" s="8" t="str">
        <f>Permits!D164</f>
        <v>Cargo Tank Fresh Water 13</v>
      </c>
      <c r="I167" s="8" t="str">
        <f>Permits!E164</f>
        <v>Closed</v>
      </c>
    </row>
    <row r="168" spans="2:9" x14ac:dyDescent="0.25">
      <c r="B168">
        <f t="shared" si="6"/>
        <v>0</v>
      </c>
      <c r="C168" s="1" t="str">
        <f>Permits!A165</f>
        <v>251218-01</v>
      </c>
      <c r="D168" s="7" t="str">
        <f t="shared" si="7"/>
        <v>Open Permit</v>
      </c>
      <c r="E168" s="2">
        <f t="shared" si="8"/>
        <v>46009</v>
      </c>
      <c r="F168" s="8" t="str">
        <f>Permits!B165</f>
        <v>HMAS Kuttabul Potts Point</v>
      </c>
      <c r="G168" s="8" t="str">
        <f>Permits!C165</f>
        <v>Serco Macleay</v>
      </c>
      <c r="H168" s="8" t="str">
        <f>Permits!D165</f>
        <v>Cargo Diesel Tank 12</v>
      </c>
      <c r="I168" s="8" t="str">
        <f>Permits!E165</f>
        <v>Closed</v>
      </c>
    </row>
    <row r="169" spans="2:9" x14ac:dyDescent="0.25">
      <c r="B169">
        <f t="shared" si="6"/>
        <v>0</v>
      </c>
      <c r="C169" s="1" t="str">
        <f>Permits!A166</f>
        <v>251216-05</v>
      </c>
      <c r="D169" s="7" t="str">
        <f t="shared" si="7"/>
        <v>Open Permit</v>
      </c>
      <c r="E169" s="2">
        <f t="shared" si="8"/>
        <v>46007</v>
      </c>
      <c r="F169" s="8" t="str">
        <f>Permits!B166</f>
        <v>Sydney City Marine Rozelle</v>
      </c>
      <c r="G169" s="8" t="str">
        <f>Permits!C166</f>
        <v>FTL0006</v>
      </c>
      <c r="H169" s="8" t="str">
        <f>Permits!D166</f>
        <v>Port Mid Void</v>
      </c>
      <c r="I169" s="8" t="str">
        <f>Permits!E166</f>
        <v>Closed</v>
      </c>
    </row>
    <row r="170" spans="2:9" x14ac:dyDescent="0.25">
      <c r="B170">
        <f t="shared" si="6"/>
        <v>0</v>
      </c>
      <c r="C170" s="1" t="str">
        <f>Permits!A167</f>
        <v>251216-04</v>
      </c>
      <c r="D170" s="7" t="str">
        <f t="shared" si="7"/>
        <v>Open Permit</v>
      </c>
      <c r="E170" s="2">
        <f t="shared" si="8"/>
        <v>46007</v>
      </c>
      <c r="F170" s="8" t="str">
        <f>Permits!B167</f>
        <v>Sydney City Marine Rozelle</v>
      </c>
      <c r="G170" s="8" t="str">
        <f>Permits!C167</f>
        <v>FTL0006</v>
      </c>
      <c r="H170" s="8" t="str">
        <f>Permits!D167</f>
        <v>Starboard Forward Void</v>
      </c>
      <c r="I170" s="8" t="str">
        <f>Permits!E167</f>
        <v>Closed</v>
      </c>
    </row>
    <row r="171" spans="2:9" x14ac:dyDescent="0.25">
      <c r="B171">
        <f t="shared" si="6"/>
        <v>0</v>
      </c>
      <c r="C171" s="1" t="str">
        <f>Permits!A168</f>
        <v>251216-03</v>
      </c>
      <c r="D171" s="7" t="str">
        <f t="shared" si="7"/>
        <v>Open Permit</v>
      </c>
      <c r="E171" s="2">
        <f t="shared" si="8"/>
        <v>46007</v>
      </c>
      <c r="F171" s="8" t="str">
        <f>Permits!B168</f>
        <v>Sydney City Marine Rozelle</v>
      </c>
      <c r="G171" s="8" t="str">
        <f>Permits!C168</f>
        <v>FTL0006</v>
      </c>
      <c r="H171" s="8" t="str">
        <f>Permits!D168</f>
        <v>Starboard Aft Void</v>
      </c>
      <c r="I171" s="8" t="str">
        <f>Permits!E168</f>
        <v>Closed</v>
      </c>
    </row>
    <row r="172" spans="2:9" x14ac:dyDescent="0.25">
      <c r="B172">
        <f t="shared" si="6"/>
        <v>0</v>
      </c>
      <c r="C172" s="1" t="str">
        <f>Permits!A169</f>
        <v>251216-02</v>
      </c>
      <c r="D172" s="7" t="str">
        <f t="shared" si="7"/>
        <v>Open Permit</v>
      </c>
      <c r="E172" s="2">
        <f t="shared" si="8"/>
        <v>46007</v>
      </c>
      <c r="F172" s="8" t="str">
        <f>Permits!B169</f>
        <v>Sydney City Marine Rozelle</v>
      </c>
      <c r="G172" s="8" t="str">
        <f>Permits!C169</f>
        <v>FTL0006</v>
      </c>
      <c r="H172" s="8" t="str">
        <f>Permits!D169</f>
        <v>Port Forward Void</v>
      </c>
      <c r="I172" s="8" t="str">
        <f>Permits!E169</f>
        <v>Closed</v>
      </c>
    </row>
    <row r="173" spans="2:9" x14ac:dyDescent="0.25">
      <c r="B173">
        <f t="shared" si="6"/>
        <v>0</v>
      </c>
      <c r="C173" s="1" t="str">
        <f>Permits!A170</f>
        <v>251216-01</v>
      </c>
      <c r="D173" s="7" t="str">
        <f t="shared" si="7"/>
        <v>Open Permit</v>
      </c>
      <c r="E173" s="2">
        <f t="shared" si="8"/>
        <v>46007</v>
      </c>
      <c r="F173" s="8" t="str">
        <f>Permits!B170</f>
        <v>Sydney City Marine Rozelle</v>
      </c>
      <c r="G173" s="8" t="str">
        <f>Permits!C170</f>
        <v>FTL0006</v>
      </c>
      <c r="H173" s="8" t="str">
        <f>Permits!D170</f>
        <v>Starboard Mid Void</v>
      </c>
      <c r="I173" s="8" t="str">
        <f>Permits!E170</f>
        <v>Closed</v>
      </c>
    </row>
    <row r="174" spans="2:9" x14ac:dyDescent="0.25">
      <c r="B174">
        <f t="shared" si="6"/>
        <v>0</v>
      </c>
      <c r="C174" s="1" t="str">
        <f>Permits!A171</f>
        <v>251215-06</v>
      </c>
      <c r="D174" s="7" t="str">
        <f t="shared" si="7"/>
        <v>Open Permit</v>
      </c>
      <c r="E174" s="2">
        <f t="shared" si="8"/>
        <v>46006</v>
      </c>
      <c r="F174" s="8" t="str">
        <f>Permits!B171</f>
        <v>Sydney City Marine Rozelle</v>
      </c>
      <c r="G174" s="8" t="str">
        <f>Permits!C171</f>
        <v>FTL0006</v>
      </c>
      <c r="H174" s="8" t="str">
        <f>Permits!D171</f>
        <v>Port Forward Void</v>
      </c>
      <c r="I174" s="8" t="str">
        <f>Permits!E171</f>
        <v>Closed</v>
      </c>
    </row>
    <row r="175" spans="2:9" x14ac:dyDescent="0.25">
      <c r="B175">
        <f t="shared" si="6"/>
        <v>0</v>
      </c>
      <c r="C175" s="1" t="str">
        <f>Permits!A172</f>
        <v>251215-05</v>
      </c>
      <c r="D175" s="7" t="str">
        <f t="shared" si="7"/>
        <v>Open Permit</v>
      </c>
      <c r="E175" s="2">
        <f t="shared" si="8"/>
        <v>46006</v>
      </c>
      <c r="F175" s="8" t="str">
        <f>Permits!B172</f>
        <v>Sydney City Marine Rozelle</v>
      </c>
      <c r="G175" s="8" t="str">
        <f>Permits!C172</f>
        <v>FTL0006</v>
      </c>
      <c r="H175" s="8" t="str">
        <f>Permits!D172</f>
        <v>Port Mid Void</v>
      </c>
      <c r="I175" s="8" t="str">
        <f>Permits!E172</f>
        <v>Closed</v>
      </c>
    </row>
    <row r="176" spans="2:9" x14ac:dyDescent="0.25">
      <c r="B176">
        <f t="shared" si="6"/>
        <v>0</v>
      </c>
      <c r="C176" s="1" t="str">
        <f>Permits!A173</f>
        <v>251215-04</v>
      </c>
      <c r="D176" s="7" t="str">
        <f t="shared" si="7"/>
        <v>Open Permit</v>
      </c>
      <c r="E176" s="2">
        <f t="shared" si="8"/>
        <v>46006</v>
      </c>
      <c r="F176" s="8" t="str">
        <f>Permits!B173</f>
        <v>Sydney City Marine Rozelle</v>
      </c>
      <c r="G176" s="8" t="str">
        <f>Permits!C173</f>
        <v>FTL0006</v>
      </c>
      <c r="H176" s="8" t="str">
        <f>Permits!D173</f>
        <v>Port Aft Void</v>
      </c>
      <c r="I176" s="8" t="str">
        <f>Permits!E173</f>
        <v>Closed</v>
      </c>
    </row>
    <row r="177" spans="2:9" x14ac:dyDescent="0.25">
      <c r="B177">
        <f t="shared" si="6"/>
        <v>0</v>
      </c>
      <c r="C177" s="1" t="str">
        <f>Permits!A174</f>
        <v>251215-03</v>
      </c>
      <c r="D177" s="7" t="str">
        <f t="shared" si="7"/>
        <v>Open Permit</v>
      </c>
      <c r="E177" s="2">
        <f t="shared" si="8"/>
        <v>46006</v>
      </c>
      <c r="F177" s="8" t="str">
        <f>Permits!B174</f>
        <v>Sydney City Marine Rozelle</v>
      </c>
      <c r="G177" s="8" t="str">
        <f>Permits!C174</f>
        <v>FTL0006</v>
      </c>
      <c r="H177" s="8" t="str">
        <f>Permits!D174</f>
        <v>Starboard Aft Void</v>
      </c>
      <c r="I177" s="8" t="str">
        <f>Permits!E174</f>
        <v>Closed</v>
      </c>
    </row>
    <row r="178" spans="2:9" x14ac:dyDescent="0.25">
      <c r="B178">
        <f t="shared" si="6"/>
        <v>0</v>
      </c>
      <c r="C178" s="1" t="str">
        <f>Permits!A175</f>
        <v>251215-02</v>
      </c>
      <c r="D178" s="7" t="str">
        <f t="shared" si="7"/>
        <v>Open Permit</v>
      </c>
      <c r="E178" s="2">
        <f t="shared" si="8"/>
        <v>46006</v>
      </c>
      <c r="F178" s="8" t="str">
        <f>Permits!B175</f>
        <v>Sydney City Marine Rozelle</v>
      </c>
      <c r="G178" s="8" t="str">
        <f>Permits!C175</f>
        <v>FTL0006</v>
      </c>
      <c r="H178" s="8" t="str">
        <f>Permits!D175</f>
        <v>Starboard Mid Void</v>
      </c>
      <c r="I178" s="8" t="str">
        <f>Permits!E175</f>
        <v>Closed</v>
      </c>
    </row>
    <row r="179" spans="2:9" x14ac:dyDescent="0.25">
      <c r="B179">
        <f t="shared" ref="B179:B222" si="9">IF(I179="Open",1,IF(I179="Closed",0,""))</f>
        <v>0</v>
      </c>
      <c r="C179" s="1" t="str">
        <f>Permits!A176</f>
        <v>251215-01</v>
      </c>
      <c r="D179" s="7" t="str">
        <f t="shared" si="7"/>
        <v>Open Permit</v>
      </c>
      <c r="E179" s="2">
        <f t="shared" si="8"/>
        <v>46006</v>
      </c>
      <c r="F179" s="8" t="str">
        <f>Permits!B176</f>
        <v>Sydney City Marine Rozelle</v>
      </c>
      <c r="G179" s="8" t="str">
        <f>Permits!C176</f>
        <v>FTL0006</v>
      </c>
      <c r="H179" s="8" t="str">
        <f>Permits!D176</f>
        <v>Starboard Forward VoId</v>
      </c>
      <c r="I179" s="8" t="str">
        <f>Permits!E176</f>
        <v>Closed</v>
      </c>
    </row>
    <row r="180" spans="2:9" x14ac:dyDescent="0.25">
      <c r="B180">
        <f t="shared" si="9"/>
        <v>0</v>
      </c>
      <c r="C180" s="1" t="str">
        <f>Permits!A177</f>
        <v>251126-01</v>
      </c>
      <c r="D180" s="7" t="str">
        <f t="shared" si="7"/>
        <v>Open Permit</v>
      </c>
      <c r="E180" s="2">
        <f t="shared" si="8"/>
        <v>45987</v>
      </c>
      <c r="F180" s="8" t="str">
        <f>Permits!B177</f>
        <v>Sydney City Marine Rozelle</v>
      </c>
      <c r="G180" s="8" t="str">
        <f>Permits!C177</f>
        <v>FTL0006</v>
      </c>
      <c r="H180" s="8" t="str">
        <f>Permits!D177</f>
        <v>Starboard Forward Void</v>
      </c>
      <c r="I180" s="8" t="str">
        <f>Permits!E177</f>
        <v>Closed</v>
      </c>
    </row>
    <row r="181" spans="2:9" x14ac:dyDescent="0.25">
      <c r="B181">
        <f t="shared" si="9"/>
        <v>0</v>
      </c>
      <c r="C181" s="1" t="str">
        <f>Permits!A178</f>
        <v>251125-02</v>
      </c>
      <c r="D181" s="7" t="str">
        <f t="shared" si="7"/>
        <v>Open Permit</v>
      </c>
      <c r="E181" s="2">
        <f t="shared" si="8"/>
        <v>45986</v>
      </c>
      <c r="F181" s="8" t="str">
        <f>Permits!B178</f>
        <v>Sydney City Marine Rozelle</v>
      </c>
      <c r="G181" s="8" t="str">
        <f>Permits!C178</f>
        <v>Ocean Tracker</v>
      </c>
      <c r="H181" s="8" t="str">
        <f>Permits!D178</f>
        <v>Starboard Fuel Void</v>
      </c>
      <c r="I181" s="8" t="str">
        <f>Permits!E178</f>
        <v>Closed</v>
      </c>
    </row>
    <row r="182" spans="2:9" x14ac:dyDescent="0.25">
      <c r="B182">
        <f t="shared" si="9"/>
        <v>0</v>
      </c>
      <c r="C182" s="1" t="str">
        <f>Permits!A179</f>
        <v>251125-01</v>
      </c>
      <c r="D182" s="7" t="str">
        <f t="shared" si="7"/>
        <v>Open Permit</v>
      </c>
      <c r="E182" s="2">
        <f t="shared" si="8"/>
        <v>45986</v>
      </c>
      <c r="F182" s="8" t="str">
        <f>Permits!B179</f>
        <v>Sydney City Marine Rozelle</v>
      </c>
      <c r="G182" s="8" t="str">
        <f>Permits!C179</f>
        <v>Red Viper</v>
      </c>
      <c r="H182" s="8" t="str">
        <f>Permits!D179</f>
        <v>Chain Locker</v>
      </c>
      <c r="I182" s="8" t="str">
        <f>Permits!E179</f>
        <v>Closed</v>
      </c>
    </row>
    <row r="183" spans="2:9" x14ac:dyDescent="0.25">
      <c r="B183">
        <f t="shared" si="9"/>
        <v>0</v>
      </c>
      <c r="C183" s="1" t="str">
        <f>Permits!A180</f>
        <v>251124-07</v>
      </c>
      <c r="D183" s="7" t="str">
        <f t="shared" si="7"/>
        <v>Open Permit</v>
      </c>
      <c r="E183" s="2">
        <f t="shared" si="8"/>
        <v>45985</v>
      </c>
      <c r="F183" s="8" t="str">
        <f>Permits!B180</f>
        <v>Sydney City Marine Rozelle</v>
      </c>
      <c r="G183" s="8" t="str">
        <f>Permits!C180</f>
        <v>Ocean Tracker</v>
      </c>
      <c r="H183" s="8" t="str">
        <f>Permits!D180</f>
        <v>Starboard Steering Compartment</v>
      </c>
      <c r="I183" s="8" t="str">
        <f>Permits!E180</f>
        <v>Closed</v>
      </c>
    </row>
    <row r="184" spans="2:9" x14ac:dyDescent="0.25">
      <c r="B184">
        <f t="shared" si="9"/>
        <v>0</v>
      </c>
      <c r="C184" s="1" t="str">
        <f>Permits!A181</f>
        <v>251124-06</v>
      </c>
      <c r="D184" s="7" t="str">
        <f t="shared" si="7"/>
        <v>Open Permit</v>
      </c>
      <c r="E184" s="2">
        <f t="shared" si="8"/>
        <v>45985</v>
      </c>
      <c r="F184" s="8" t="str">
        <f>Permits!B181</f>
        <v>Sydney City Marine Rozelle</v>
      </c>
      <c r="G184" s="8" t="str">
        <f>Permits!C181</f>
        <v>Ocean Tracker</v>
      </c>
      <c r="H184" s="8" t="str">
        <f>Permits!D181</f>
        <v>Port Steering Compartment</v>
      </c>
      <c r="I184" s="8" t="str">
        <f>Permits!E181</f>
        <v>Closed</v>
      </c>
    </row>
    <row r="185" spans="2:9" x14ac:dyDescent="0.25">
      <c r="B185">
        <f t="shared" si="9"/>
        <v>0</v>
      </c>
      <c r="C185" s="1" t="str">
        <f>Permits!A182</f>
        <v>251124-05</v>
      </c>
      <c r="D185" s="7" t="str">
        <f t="shared" si="7"/>
        <v>Open Permit</v>
      </c>
      <c r="E185" s="2">
        <f t="shared" si="8"/>
        <v>45985</v>
      </c>
      <c r="F185" s="8" t="str">
        <f>Permits!B182</f>
        <v>Sydney City Marine Rozelle</v>
      </c>
      <c r="G185" s="8" t="str">
        <f>Permits!C182</f>
        <v>Red Viper</v>
      </c>
      <c r="H185" s="8" t="str">
        <f>Permits!D182</f>
        <v>Starboard Forward Diesel Tank</v>
      </c>
      <c r="I185" s="8" t="str">
        <f>Permits!E182</f>
        <v>Closed</v>
      </c>
    </row>
    <row r="186" spans="2:9" x14ac:dyDescent="0.25">
      <c r="B186">
        <f t="shared" si="9"/>
        <v>0</v>
      </c>
      <c r="C186" s="1" t="str">
        <f>Permits!A183</f>
        <v>251124-04</v>
      </c>
      <c r="D186" s="7" t="str">
        <f t="shared" si="7"/>
        <v>Open Permit</v>
      </c>
      <c r="E186" s="2">
        <f t="shared" si="8"/>
        <v>45985</v>
      </c>
      <c r="F186" s="8" t="str">
        <f>Permits!B183</f>
        <v>Sydney City Marine Rozelle</v>
      </c>
      <c r="G186" s="8" t="str">
        <f>Permits!C183</f>
        <v>Red Viper</v>
      </c>
      <c r="H186" s="8" t="str">
        <f>Permits!D183</f>
        <v>Port Forward Diesel Tank</v>
      </c>
      <c r="I186" s="8" t="str">
        <f>Permits!E183</f>
        <v>Closed</v>
      </c>
    </row>
    <row r="187" spans="2:9" x14ac:dyDescent="0.25">
      <c r="B187">
        <f t="shared" si="9"/>
        <v>0</v>
      </c>
      <c r="C187" s="1" t="str">
        <f>Permits!A184</f>
        <v>251124-03</v>
      </c>
      <c r="D187" s="7" t="str">
        <f t="shared" si="7"/>
        <v>Open Permit</v>
      </c>
      <c r="E187" s="2">
        <f t="shared" si="8"/>
        <v>45985</v>
      </c>
      <c r="F187" s="8" t="str">
        <f>Permits!B184</f>
        <v>Sydney City Marine Rozelle</v>
      </c>
      <c r="G187" s="8" t="str">
        <f>Permits!C184</f>
        <v>Red Viper</v>
      </c>
      <c r="H187" s="8" t="str">
        <f>Permits!D184</f>
        <v>Port Aft Diesel Tank</v>
      </c>
      <c r="I187" s="8" t="str">
        <f>Permits!E184</f>
        <v>Closed</v>
      </c>
    </row>
    <row r="188" spans="2:9" x14ac:dyDescent="0.25">
      <c r="B188">
        <f t="shared" si="9"/>
        <v>0</v>
      </c>
      <c r="C188" s="1" t="str">
        <f>Permits!A185</f>
        <v>251124-02</v>
      </c>
      <c r="D188" s="7" t="str">
        <f t="shared" si="7"/>
        <v>Open Permit</v>
      </c>
      <c r="E188" s="2">
        <f t="shared" si="8"/>
        <v>45985</v>
      </c>
      <c r="F188" s="8" t="str">
        <f>Permits!B185</f>
        <v>Sydney City Marine Rozelle</v>
      </c>
      <c r="G188" s="8" t="str">
        <f>Permits!C185</f>
        <v>Ocean Tracker</v>
      </c>
      <c r="H188" s="8" t="str">
        <f>Permits!D185</f>
        <v>Starboard Fuel Void</v>
      </c>
      <c r="I188" s="8" t="str">
        <f>Permits!E185</f>
        <v>Closed</v>
      </c>
    </row>
    <row r="189" spans="2:9" x14ac:dyDescent="0.25">
      <c r="B189">
        <f t="shared" si="9"/>
        <v>0</v>
      </c>
      <c r="C189" s="1" t="str">
        <f>Permits!A186</f>
        <v>251124-01</v>
      </c>
      <c r="D189" s="7" t="str">
        <f t="shared" si="7"/>
        <v>Open Permit</v>
      </c>
      <c r="E189" s="2">
        <f t="shared" si="8"/>
        <v>45985</v>
      </c>
      <c r="F189" s="8" t="str">
        <f>Permits!B186</f>
        <v>Sydney City Marine Rozelle</v>
      </c>
      <c r="G189" s="8" t="str">
        <f>Permits!C186</f>
        <v>Red Viper</v>
      </c>
      <c r="H189" s="8" t="str">
        <f>Permits!D186</f>
        <v>Starboard Aft Diesel Tank</v>
      </c>
      <c r="I189" s="8" t="str">
        <f>Permits!E186</f>
        <v>Closed</v>
      </c>
    </row>
    <row r="190" spans="2:9" x14ac:dyDescent="0.25">
      <c r="B190">
        <f t="shared" si="9"/>
        <v>0</v>
      </c>
      <c r="C190" s="1" t="str">
        <f>Permits!A187</f>
        <v>251113-04</v>
      </c>
      <c r="D190" s="7" t="str">
        <f t="shared" si="7"/>
        <v>Open Permit</v>
      </c>
      <c r="E190" s="2">
        <f t="shared" si="8"/>
        <v>45974</v>
      </c>
      <c r="F190" s="8" t="str">
        <f>Permits!B187</f>
        <v>Sydney City Marine Rozelle</v>
      </c>
      <c r="G190" s="8" t="str">
        <f>Permits!C187</f>
        <v>Red Viper</v>
      </c>
      <c r="H190" s="8" t="str">
        <f>Permits!D187</f>
        <v>Port Aft Diesel Tank</v>
      </c>
      <c r="I190" s="8" t="str">
        <f>Permits!E187</f>
        <v>Closed</v>
      </c>
    </row>
    <row r="191" spans="2:9" x14ac:dyDescent="0.25">
      <c r="B191">
        <f t="shared" si="9"/>
        <v>0</v>
      </c>
      <c r="C191" s="1" t="str">
        <f>Permits!A188</f>
        <v>251113-03</v>
      </c>
      <c r="D191" s="7" t="str">
        <f t="shared" si="7"/>
        <v>Open Permit</v>
      </c>
      <c r="E191" s="2">
        <f t="shared" si="8"/>
        <v>45974</v>
      </c>
      <c r="F191" s="8" t="str">
        <f>Permits!B188</f>
        <v>Sydney City Marine Rozelle</v>
      </c>
      <c r="G191" s="8" t="str">
        <f>Permits!C188</f>
        <v>Red Viper</v>
      </c>
      <c r="H191" s="8" t="str">
        <f>Permits!D188</f>
        <v>Port Forward Diesel Tank</v>
      </c>
      <c r="I191" s="8" t="str">
        <f>Permits!E188</f>
        <v>Closed</v>
      </c>
    </row>
    <row r="192" spans="2:9" x14ac:dyDescent="0.25">
      <c r="B192">
        <f t="shared" si="9"/>
        <v>0</v>
      </c>
      <c r="C192" s="1" t="str">
        <f>Permits!A189</f>
        <v>251113-02</v>
      </c>
      <c r="D192" s="7" t="str">
        <f t="shared" si="7"/>
        <v>Open Permit</v>
      </c>
      <c r="E192" s="2">
        <f t="shared" si="8"/>
        <v>45974</v>
      </c>
      <c r="F192" s="8" t="str">
        <f>Permits!B189</f>
        <v>Sydney City Marine Rozelle</v>
      </c>
      <c r="G192" s="8" t="str">
        <f>Permits!C189</f>
        <v>Red Viper</v>
      </c>
      <c r="H192" s="8" t="str">
        <f>Permits!D189</f>
        <v>Starboard Forward Diesel Tank</v>
      </c>
      <c r="I192" s="8" t="str">
        <f>Permits!E189</f>
        <v>Closed</v>
      </c>
    </row>
    <row r="193" spans="2:9" x14ac:dyDescent="0.25">
      <c r="B193">
        <f t="shared" si="9"/>
        <v>0</v>
      </c>
      <c r="C193" s="1" t="str">
        <f>Permits!A190</f>
        <v>251113-01</v>
      </c>
      <c r="D193" s="7" t="str">
        <f t="shared" si="7"/>
        <v>Open Permit</v>
      </c>
      <c r="E193" s="2">
        <f t="shared" si="8"/>
        <v>45974</v>
      </c>
      <c r="F193" s="8" t="str">
        <f>Permits!B190</f>
        <v>Sydney City Marine Rozelle</v>
      </c>
      <c r="G193" s="8" t="str">
        <f>Permits!C190</f>
        <v>Red Viper</v>
      </c>
      <c r="H193" s="8" t="str">
        <f>Permits!D190</f>
        <v>Starboard Aft Diesel Tank</v>
      </c>
      <c r="I193" s="8" t="str">
        <f>Permits!E190</f>
        <v>Closed</v>
      </c>
    </row>
    <row r="194" spans="2:9" x14ac:dyDescent="0.25">
      <c r="B194">
        <f t="shared" si="9"/>
        <v>0</v>
      </c>
      <c r="C194" s="1" t="str">
        <f>Permits!A191</f>
        <v>251112-01</v>
      </c>
      <c r="D194" s="7" t="str">
        <f t="shared" si="7"/>
        <v>Open Permit</v>
      </c>
      <c r="E194" s="2">
        <f t="shared" si="8"/>
        <v>45973</v>
      </c>
      <c r="F194" s="8" t="str">
        <f>Permits!B191</f>
        <v>Sydney City Marine Rozelle</v>
      </c>
      <c r="G194" s="8" t="str">
        <f>Permits!C191</f>
        <v>Red Viper</v>
      </c>
      <c r="H194" s="8" t="str">
        <f>Permits!D191</f>
        <v>Chain Locker</v>
      </c>
      <c r="I194" s="8" t="str">
        <f>Permits!E191</f>
        <v>Closed</v>
      </c>
    </row>
    <row r="195" spans="2:9" x14ac:dyDescent="0.25">
      <c r="B195">
        <f t="shared" si="9"/>
        <v>0</v>
      </c>
      <c r="C195" s="1" t="str">
        <f>Permits!A192</f>
        <v>251111-01</v>
      </c>
      <c r="D195" s="7" t="str">
        <f t="shared" si="7"/>
        <v>Open Permit</v>
      </c>
      <c r="E195" s="2">
        <f t="shared" si="8"/>
        <v>45972</v>
      </c>
      <c r="F195" s="8" t="str">
        <f>Permits!B192</f>
        <v>Sydney City Marine Rozelle</v>
      </c>
      <c r="G195" s="8" t="str">
        <f>Permits!C192</f>
        <v>Ocean Tracker</v>
      </c>
      <c r="H195" s="8" t="str">
        <f>Permits!D192</f>
        <v>Starboard Fuel Void</v>
      </c>
      <c r="I195" s="8" t="str">
        <f>Permits!E192</f>
        <v>Closed</v>
      </c>
    </row>
    <row r="196" spans="2:9" x14ac:dyDescent="0.25">
      <c r="B196">
        <f t="shared" si="9"/>
        <v>0</v>
      </c>
      <c r="C196" s="1" t="str">
        <f>Permits!A193</f>
        <v>251110-01</v>
      </c>
      <c r="D196" s="7" t="str">
        <f t="shared" si="7"/>
        <v>Open Permit</v>
      </c>
      <c r="E196" s="2">
        <f t="shared" si="8"/>
        <v>45971</v>
      </c>
      <c r="F196" s="8" t="str">
        <f>Permits!B193</f>
        <v>Sydney City Marine Rozelle</v>
      </c>
      <c r="G196" s="8" t="str">
        <f>Permits!C193</f>
        <v>Ocean Tracker</v>
      </c>
      <c r="H196" s="8" t="str">
        <f>Permits!D193</f>
        <v>Starboard Fuel Void</v>
      </c>
      <c r="I196" s="8" t="str">
        <f>Permits!E193</f>
        <v>Closed</v>
      </c>
    </row>
    <row r="197" spans="2:9" x14ac:dyDescent="0.25">
      <c r="B197">
        <f t="shared" si="9"/>
        <v>0</v>
      </c>
      <c r="C197" s="1" t="str">
        <f>Permits!A194</f>
        <v>251108-01</v>
      </c>
      <c r="D197" s="7" t="str">
        <f t="shared" ref="D197:D209" si="10">HYPERLINK("https:\\reflectionsdetailing.com.au\reflections\Confined Space Permits\20" &amp; LEFT(C197,2) &amp; " " &amp; MID(C197, 3, 2) &amp; "\" &amp; LEFT(C197, 6) &amp; "\" &amp; C197 &amp; ".pdf", "Open Permit")</f>
        <v>Open Permit</v>
      </c>
      <c r="E197" s="2">
        <f t="shared" si="8"/>
        <v>45969</v>
      </c>
      <c r="F197" s="8" t="str">
        <f>Permits!B194</f>
        <v>Sydney City Marine Rozelle</v>
      </c>
      <c r="G197" s="8" t="str">
        <f>Permits!C194</f>
        <v>Ocean Tracker</v>
      </c>
      <c r="H197" s="8" t="str">
        <f>Permits!D194</f>
        <v>Starboard Fuel Void</v>
      </c>
      <c r="I197" s="8" t="str">
        <f>Permits!E194</f>
        <v>Closed</v>
      </c>
    </row>
    <row r="198" spans="2:9" x14ac:dyDescent="0.25">
      <c r="B198">
        <f t="shared" si="9"/>
        <v>0</v>
      </c>
      <c r="C198" s="1" t="str">
        <f>Permits!A195</f>
        <v>251107-05</v>
      </c>
      <c r="D198" s="7" t="str">
        <f t="shared" si="10"/>
        <v>Open Permit</v>
      </c>
      <c r="E198" s="2">
        <f t="shared" ref="E198:E261" si="11">DATE("20"&amp;LEFT(C198,2),MID(C198,3,2), MID(C198,5,2))</f>
        <v>45968</v>
      </c>
      <c r="F198" s="8" t="str">
        <f>Permits!B195</f>
        <v>Sydney City Marine Rozelle</v>
      </c>
      <c r="G198" s="8" t="str">
        <f>Permits!C195</f>
        <v>Ocean Tracker</v>
      </c>
      <c r="H198" s="8" t="str">
        <f>Permits!D195</f>
        <v>Port Fuel Void</v>
      </c>
      <c r="I198" s="8" t="str">
        <f>Permits!E195</f>
        <v>Closed</v>
      </c>
    </row>
    <row r="199" spans="2:9" x14ac:dyDescent="0.25">
      <c r="B199">
        <f t="shared" si="9"/>
        <v>0</v>
      </c>
      <c r="C199" s="1" t="str">
        <f>Permits!A196</f>
        <v>251107-04</v>
      </c>
      <c r="D199" s="7" t="str">
        <f t="shared" si="10"/>
        <v>Open Permit</v>
      </c>
      <c r="E199" s="2">
        <f t="shared" si="11"/>
        <v>45968</v>
      </c>
      <c r="F199" s="8" t="str">
        <f>Permits!B196</f>
        <v>Sydney City Marine Rozelle</v>
      </c>
      <c r="G199" s="8" t="str">
        <f>Permits!C196</f>
        <v>Ocean Tracker</v>
      </c>
      <c r="H199" s="8" t="str">
        <f>Permits!D196</f>
        <v xml:space="preserve">Port Engine Room </v>
      </c>
      <c r="I199" s="8" t="str">
        <f>Permits!E196</f>
        <v>Closed</v>
      </c>
    </row>
    <row r="200" spans="2:9" x14ac:dyDescent="0.25">
      <c r="B200">
        <f t="shared" si="9"/>
        <v>0</v>
      </c>
      <c r="C200" s="1" t="str">
        <f>Permits!A197</f>
        <v>251107-03</v>
      </c>
      <c r="D200" s="7" t="str">
        <f t="shared" si="10"/>
        <v>Open Permit</v>
      </c>
      <c r="E200" s="2">
        <f t="shared" si="11"/>
        <v>45968</v>
      </c>
      <c r="F200" s="8" t="str">
        <f>Permits!B197</f>
        <v>Sydney City Marine Rozelle</v>
      </c>
      <c r="G200" s="8" t="str">
        <f>Permits!C197</f>
        <v>Ocean Tracker</v>
      </c>
      <c r="H200" s="8" t="str">
        <f>Permits!D197</f>
        <v>Starboard Fuel Void</v>
      </c>
      <c r="I200" s="8" t="str">
        <f>Permits!E197</f>
        <v>Closed</v>
      </c>
    </row>
    <row r="201" spans="2:9" x14ac:dyDescent="0.25">
      <c r="B201">
        <f t="shared" si="9"/>
        <v>0</v>
      </c>
      <c r="C201" s="1" t="str">
        <f>Permits!A198</f>
        <v>251107-02</v>
      </c>
      <c r="D201" s="7" t="str">
        <f t="shared" si="10"/>
        <v>Open Permit</v>
      </c>
      <c r="E201" s="2">
        <f t="shared" si="11"/>
        <v>45968</v>
      </c>
      <c r="F201" s="8" t="str">
        <f>Permits!B198</f>
        <v>Sydney City Marine Rozelle</v>
      </c>
      <c r="G201" s="8" t="str">
        <f>Permits!C198</f>
        <v>Ocean Tracker</v>
      </c>
      <c r="H201" s="8" t="str">
        <f>Permits!D198</f>
        <v>Starboard Engine Room</v>
      </c>
      <c r="I201" s="8" t="str">
        <f>Permits!E198</f>
        <v>Closed</v>
      </c>
    </row>
    <row r="202" spans="2:9" x14ac:dyDescent="0.25">
      <c r="B202">
        <f t="shared" si="9"/>
        <v>0</v>
      </c>
      <c r="C202" s="1" t="str">
        <f>Permits!A199</f>
        <v>251107-01</v>
      </c>
      <c r="D202" s="7" t="str">
        <f t="shared" si="10"/>
        <v>Open Permit</v>
      </c>
      <c r="E202" s="2">
        <f t="shared" si="11"/>
        <v>45968</v>
      </c>
      <c r="F202" s="8" t="str">
        <f>Permits!B199</f>
        <v>Sydney City Marine Rozelle</v>
      </c>
      <c r="G202" s="8" t="str">
        <f>Permits!C199</f>
        <v>Ocean Tracker</v>
      </c>
      <c r="H202" s="8" t="str">
        <f>Permits!D199</f>
        <v>Starboard Steering Compartment</v>
      </c>
      <c r="I202" s="8" t="str">
        <f>Permits!E199</f>
        <v>Closed</v>
      </c>
    </row>
    <row r="203" spans="2:9" x14ac:dyDescent="0.25">
      <c r="B203">
        <f t="shared" si="9"/>
        <v>0</v>
      </c>
      <c r="C203" s="1" t="str">
        <f>Permits!A200</f>
        <v>251106-05</v>
      </c>
      <c r="D203" s="7" t="str">
        <f t="shared" si="10"/>
        <v>Open Permit</v>
      </c>
      <c r="E203" s="2">
        <f t="shared" si="11"/>
        <v>45967</v>
      </c>
      <c r="F203" s="8" t="str">
        <f>Permits!B200</f>
        <v>Sydney City Marine Rozelle</v>
      </c>
      <c r="G203" s="8" t="str">
        <f>Permits!C200</f>
        <v>Ocean Tracker</v>
      </c>
      <c r="H203" s="8" t="str">
        <f>Permits!D200</f>
        <v xml:space="preserve">Port Engine Room </v>
      </c>
      <c r="I203" s="8" t="str">
        <f>Permits!E200</f>
        <v>Closed</v>
      </c>
    </row>
    <row r="204" spans="2:9" x14ac:dyDescent="0.25">
      <c r="B204">
        <f t="shared" si="9"/>
        <v>0</v>
      </c>
      <c r="C204" s="1" t="str">
        <f>Permits!A201</f>
        <v>251106-04</v>
      </c>
      <c r="D204" s="7" t="str">
        <f t="shared" si="10"/>
        <v>Open Permit</v>
      </c>
      <c r="E204" s="2">
        <f t="shared" si="11"/>
        <v>45967</v>
      </c>
      <c r="F204" s="8" t="str">
        <f>Permits!B201</f>
        <v>Sydney City Marine Rozelle</v>
      </c>
      <c r="G204" s="8" t="str">
        <f>Permits!C201</f>
        <v>Ocean Tracker</v>
      </c>
      <c r="H204" s="8" t="str">
        <f>Permits!D201</f>
        <v>Starboard Fuel Void</v>
      </c>
      <c r="I204" s="8" t="str">
        <f>Permits!E201</f>
        <v>Closed</v>
      </c>
    </row>
    <row r="205" spans="2:9" x14ac:dyDescent="0.25">
      <c r="B205">
        <f t="shared" si="9"/>
        <v>0</v>
      </c>
      <c r="C205" s="1" t="str">
        <f>Permits!A202</f>
        <v>251106-03</v>
      </c>
      <c r="D205" s="7" t="str">
        <f t="shared" si="10"/>
        <v>Open Permit</v>
      </c>
      <c r="E205" s="2">
        <f t="shared" si="11"/>
        <v>45967</v>
      </c>
      <c r="F205" s="8" t="str">
        <f>Permits!B202</f>
        <v>Sydney City Marine Rozelle</v>
      </c>
      <c r="G205" s="8" t="str">
        <f>Permits!C202</f>
        <v>Ocean Tracker</v>
      </c>
      <c r="H205" s="8" t="str">
        <f>Permits!D202</f>
        <v>Starboard Engine Room</v>
      </c>
      <c r="I205" s="8" t="str">
        <f>Permits!E202</f>
        <v>Closed</v>
      </c>
    </row>
    <row r="206" spans="2:9" x14ac:dyDescent="0.25">
      <c r="B206">
        <f t="shared" si="9"/>
        <v>0</v>
      </c>
      <c r="C206" s="1" t="str">
        <f>Permits!A203</f>
        <v>251106-02</v>
      </c>
      <c r="D206" s="7" t="str">
        <f t="shared" si="10"/>
        <v>Open Permit</v>
      </c>
      <c r="E206" s="2">
        <f t="shared" si="11"/>
        <v>45967</v>
      </c>
      <c r="F206" s="8" t="str">
        <f>Permits!B203</f>
        <v>Sydney City Marine Rozelle</v>
      </c>
      <c r="G206" s="8" t="str">
        <f>Permits!C203</f>
        <v>Ocean Tracker</v>
      </c>
      <c r="H206" s="8" t="str">
        <f>Permits!D203</f>
        <v>Starboard Steering Compartment</v>
      </c>
      <c r="I206" s="8" t="str">
        <f>Permits!E203</f>
        <v>Closed</v>
      </c>
    </row>
    <row r="207" spans="2:9" x14ac:dyDescent="0.25">
      <c r="B207">
        <f t="shared" si="9"/>
        <v>0</v>
      </c>
      <c r="C207" s="1" t="str">
        <f>Permits!A204</f>
        <v>251106-01</v>
      </c>
      <c r="D207" s="7" t="str">
        <f t="shared" si="10"/>
        <v>Open Permit</v>
      </c>
      <c r="E207" s="2">
        <f t="shared" si="11"/>
        <v>45967</v>
      </c>
      <c r="F207" s="8" t="str">
        <f>Permits!B204</f>
        <v>Sydney City Marine Rozelle</v>
      </c>
      <c r="G207" s="8" t="str">
        <f>Permits!C204</f>
        <v>Ocean Tracker</v>
      </c>
      <c r="H207" s="8" t="str">
        <f>Permits!D204</f>
        <v>Port Steering Compartment</v>
      </c>
      <c r="I207" s="8" t="str">
        <f>Permits!E204</f>
        <v>Closed</v>
      </c>
    </row>
    <row r="208" spans="2:9" x14ac:dyDescent="0.25">
      <c r="B208">
        <f t="shared" si="9"/>
        <v>0</v>
      </c>
      <c r="C208" s="1" t="str">
        <f>Permits!A205</f>
        <v>251104-02</v>
      </c>
      <c r="D208" s="7" t="str">
        <f t="shared" si="10"/>
        <v>Open Permit</v>
      </c>
      <c r="E208" s="2">
        <f t="shared" si="11"/>
        <v>45965</v>
      </c>
      <c r="F208" s="8" t="str">
        <f>Permits!B205</f>
        <v>Sydney City Marine Rozelle</v>
      </c>
      <c r="G208" s="8" t="str">
        <f>Permits!C205</f>
        <v>Ocean Tracker</v>
      </c>
      <c r="H208" s="8" t="str">
        <f>Permits!D205</f>
        <v>Port Steering Compartment</v>
      </c>
      <c r="I208" s="8" t="str">
        <f>Permits!E205</f>
        <v>Closed</v>
      </c>
    </row>
    <row r="209" spans="2:9" x14ac:dyDescent="0.25">
      <c r="B209">
        <f t="shared" si="9"/>
        <v>0</v>
      </c>
      <c r="C209" s="1" t="str">
        <f>Permits!A206</f>
        <v>251104-01</v>
      </c>
      <c r="D209" s="7" t="str">
        <f t="shared" si="10"/>
        <v>Open Permit</v>
      </c>
      <c r="E209" s="2">
        <f t="shared" si="11"/>
        <v>45965</v>
      </c>
      <c r="F209" s="8" t="str">
        <f>Permits!B206</f>
        <v>Sydney City Marine Rozelle</v>
      </c>
      <c r="G209" s="8" t="str">
        <f>Permits!C206</f>
        <v>Ocean Tracker</v>
      </c>
      <c r="H209" s="8" t="str">
        <f>Permits!D206</f>
        <v>Starboard Engine Room</v>
      </c>
      <c r="I209" s="8" t="str">
        <f>Permits!E206</f>
        <v>Closed</v>
      </c>
    </row>
    <row r="210" spans="2:9" x14ac:dyDescent="0.25">
      <c r="B210">
        <f t="shared" si="9"/>
        <v>0</v>
      </c>
      <c r="C210" s="1" t="str">
        <f>Permits!A207</f>
        <v>251103-03</v>
      </c>
      <c r="D210" s="7"/>
      <c r="E210" s="2">
        <f t="shared" si="11"/>
        <v>45964</v>
      </c>
      <c r="F210" s="8" t="str">
        <f>Permits!B207</f>
        <v>Sydney City Marine Rozelle</v>
      </c>
      <c r="G210" s="8" t="str">
        <f>Permits!C207</f>
        <v>Ocean Tracker</v>
      </c>
      <c r="H210" s="8" t="str">
        <f>Permits!D207</f>
        <v>Port Steering Compartment</v>
      </c>
      <c r="I210" s="8" t="str">
        <f>Permits!E207</f>
        <v>Closed</v>
      </c>
    </row>
    <row r="211" spans="2:9" x14ac:dyDescent="0.25">
      <c r="B211">
        <f t="shared" si="9"/>
        <v>0</v>
      </c>
      <c r="C211" s="1" t="str">
        <f>Permits!A208</f>
        <v>251103-02</v>
      </c>
      <c r="D211" s="7"/>
      <c r="E211" s="2">
        <f t="shared" si="11"/>
        <v>45964</v>
      </c>
      <c r="F211" s="8" t="str">
        <f>Permits!B208</f>
        <v>Sydney City Marine Rozelle</v>
      </c>
      <c r="G211" s="8" t="str">
        <f>Permits!C208</f>
        <v>Ocean Tracker</v>
      </c>
      <c r="H211" s="8" t="str">
        <f>Permits!D208</f>
        <v xml:space="preserve">Port Engine Room </v>
      </c>
      <c r="I211" s="8" t="str">
        <f>Permits!E208</f>
        <v>Closed</v>
      </c>
    </row>
    <row r="212" spans="2:9" x14ac:dyDescent="0.25">
      <c r="B212">
        <f t="shared" si="9"/>
        <v>0</v>
      </c>
      <c r="C212" s="1" t="str">
        <f>Permits!A209</f>
        <v>251103-01</v>
      </c>
      <c r="D212" s="7"/>
      <c r="E212" s="2">
        <f t="shared" si="11"/>
        <v>45964</v>
      </c>
      <c r="F212" s="8" t="str">
        <f>Permits!B209</f>
        <v>Sydney City Marine Rozelle</v>
      </c>
      <c r="G212" s="8" t="str">
        <f>Permits!C209</f>
        <v>Ocean Tracker</v>
      </c>
      <c r="H212" s="8" t="str">
        <f>Permits!D209</f>
        <v>Starboard Engine Room</v>
      </c>
      <c r="I212" s="8" t="str">
        <f>Permits!E209</f>
        <v>Closed</v>
      </c>
    </row>
    <row r="213" spans="2:9" x14ac:dyDescent="0.25">
      <c r="B213">
        <f t="shared" si="9"/>
        <v>0</v>
      </c>
      <c r="C213" s="1" t="str">
        <f>Permits!A210</f>
        <v>251101-03</v>
      </c>
      <c r="D213" s="7"/>
      <c r="E213" s="2">
        <f t="shared" si="11"/>
        <v>45962</v>
      </c>
      <c r="F213" s="8" t="str">
        <f>Permits!B210</f>
        <v>Sydney City Marine Rozelle</v>
      </c>
      <c r="G213" s="8" t="str">
        <f>Permits!C210</f>
        <v>Ocean Tracker</v>
      </c>
      <c r="H213" s="8" t="str">
        <f>Permits!D210</f>
        <v xml:space="preserve">Port Engine Room </v>
      </c>
      <c r="I213" s="8" t="str">
        <f>Permits!E210</f>
        <v>Closed</v>
      </c>
    </row>
    <row r="214" spans="2:9" x14ac:dyDescent="0.25">
      <c r="B214">
        <f t="shared" si="9"/>
        <v>0</v>
      </c>
      <c r="C214" s="1" t="str">
        <f>Permits!A211</f>
        <v>251101-02</v>
      </c>
      <c r="D214" s="7"/>
      <c r="E214" s="2">
        <f t="shared" si="11"/>
        <v>45962</v>
      </c>
      <c r="F214" s="8" t="str">
        <f>Permits!B211</f>
        <v>Sydney City Marine Rozelle</v>
      </c>
      <c r="G214" s="8" t="str">
        <f>Permits!C211</f>
        <v>Ocean Tracker</v>
      </c>
      <c r="H214" s="8" t="str">
        <f>Permits!D211</f>
        <v>Starboard Fuel Void</v>
      </c>
      <c r="I214" s="8" t="str">
        <f>Permits!E211</f>
        <v>Closed</v>
      </c>
    </row>
    <row r="215" spans="2:9" x14ac:dyDescent="0.25">
      <c r="B215">
        <f t="shared" si="9"/>
        <v>0</v>
      </c>
      <c r="C215" s="1" t="str">
        <f>Permits!A212</f>
        <v>251101-01</v>
      </c>
      <c r="D215" s="7"/>
      <c r="E215" s="2">
        <f t="shared" si="11"/>
        <v>45962</v>
      </c>
      <c r="F215" s="8" t="str">
        <f>Permits!B212</f>
        <v>Sydney City Marine Rozelle</v>
      </c>
      <c r="G215" s="8" t="str">
        <f>Permits!C212</f>
        <v>Ocean Tracker</v>
      </c>
      <c r="H215" s="8" t="str">
        <f>Permits!D212</f>
        <v>Starboard Engine Room</v>
      </c>
      <c r="I215" s="8" t="str">
        <f>Permits!E212</f>
        <v>Closed</v>
      </c>
    </row>
    <row r="216" spans="2:9" x14ac:dyDescent="0.25">
      <c r="B216">
        <f t="shared" si="9"/>
        <v>0</v>
      </c>
      <c r="C216" s="1" t="str">
        <f>Permits!A213</f>
        <v>251031-02</v>
      </c>
      <c r="D216" s="7"/>
      <c r="E216" s="2">
        <f t="shared" si="11"/>
        <v>45961</v>
      </c>
      <c r="F216" s="8" t="str">
        <f>Permits!B213</f>
        <v>Sydney City Marine Rozelle</v>
      </c>
      <c r="G216" s="8" t="str">
        <f>Permits!C213</f>
        <v>Ocean Tracker</v>
      </c>
      <c r="H216" s="8" t="str">
        <f>Permits!D213</f>
        <v>Port Forward Void</v>
      </c>
      <c r="I216" s="8" t="str">
        <f>Permits!E213</f>
        <v>Closed</v>
      </c>
    </row>
    <row r="217" spans="2:9" x14ac:dyDescent="0.25">
      <c r="B217">
        <f t="shared" si="9"/>
        <v>0</v>
      </c>
      <c r="C217" s="1" t="str">
        <f>Permits!A214</f>
        <v>251031-01</v>
      </c>
      <c r="D217" s="7"/>
      <c r="E217" s="2">
        <f t="shared" si="11"/>
        <v>45961</v>
      </c>
      <c r="F217" s="8" t="str">
        <f>Permits!B214</f>
        <v>Sydney City Marine Rozelle</v>
      </c>
      <c r="G217" s="8" t="str">
        <f>Permits!C214</f>
        <v>Ocean Tracker</v>
      </c>
      <c r="H217" s="8" t="str">
        <f>Permits!D214</f>
        <v>Starboard Forward Void</v>
      </c>
      <c r="I217" s="8" t="str">
        <f>Permits!E214</f>
        <v>Closed</v>
      </c>
    </row>
    <row r="218" spans="2:9" x14ac:dyDescent="0.25">
      <c r="B218">
        <f t="shared" si="9"/>
        <v>0</v>
      </c>
      <c r="C218" s="1" t="str">
        <f>Permits!A215</f>
        <v>251030-01</v>
      </c>
      <c r="D218" s="7"/>
      <c r="E218" s="2">
        <f t="shared" si="11"/>
        <v>45960</v>
      </c>
      <c r="F218" s="8" t="str">
        <f>Permits!B215</f>
        <v>Sydney City Marine Rozelle</v>
      </c>
      <c r="G218" s="8" t="str">
        <f>Permits!C215</f>
        <v>Ocean Tracker</v>
      </c>
      <c r="H218" s="8" t="str">
        <f>Permits!D215</f>
        <v>Starboard Fuel Void</v>
      </c>
      <c r="I218" s="8" t="str">
        <f>Permits!E215</f>
        <v>Closed</v>
      </c>
    </row>
    <row r="219" spans="2:9" x14ac:dyDescent="0.25">
      <c r="B219">
        <f t="shared" si="9"/>
        <v>0</v>
      </c>
      <c r="C219" s="1" t="str">
        <f>Permits!A216</f>
        <v>251029-01</v>
      </c>
      <c r="D219" s="7"/>
      <c r="E219" s="2">
        <f t="shared" si="11"/>
        <v>45959</v>
      </c>
      <c r="F219" s="8" t="str">
        <f>Permits!B216</f>
        <v>Sydney City Marine Rozelle</v>
      </c>
      <c r="G219" s="8" t="str">
        <f>Permits!C216</f>
        <v>Ocean Tracker</v>
      </c>
      <c r="H219" s="8" t="str">
        <f>Permits!D216</f>
        <v>Starboard Fuel Void</v>
      </c>
      <c r="I219" s="8" t="str">
        <f>Permits!E216</f>
        <v>Closed</v>
      </c>
    </row>
    <row r="220" spans="2:9" x14ac:dyDescent="0.25">
      <c r="B220" t="str">
        <f t="shared" si="9"/>
        <v/>
      </c>
      <c r="C220" s="1">
        <f>Permits!A217</f>
        <v>0</v>
      </c>
      <c r="D220" s="7"/>
      <c r="E220" s="2" t="e">
        <f t="shared" si="11"/>
        <v>#VALUE!</v>
      </c>
      <c r="F220" s="8">
        <f>Permits!B217</f>
        <v>0</v>
      </c>
      <c r="G220" s="8">
        <f>Permits!C217</f>
        <v>0</v>
      </c>
      <c r="H220" s="8">
        <f>Permits!D217</f>
        <v>0</v>
      </c>
      <c r="I220" s="8">
        <f>Permits!E217</f>
        <v>0</v>
      </c>
    </row>
    <row r="221" spans="2:9" x14ac:dyDescent="0.25">
      <c r="B221" t="str">
        <f t="shared" si="9"/>
        <v/>
      </c>
      <c r="C221" s="1">
        <f>Permits!A218</f>
        <v>0</v>
      </c>
      <c r="D221" s="7"/>
      <c r="E221" s="2" t="e">
        <f t="shared" si="11"/>
        <v>#VALUE!</v>
      </c>
      <c r="F221" s="8">
        <f>Permits!B218</f>
        <v>0</v>
      </c>
      <c r="G221" s="8">
        <f>Permits!C218</f>
        <v>0</v>
      </c>
      <c r="H221" s="8">
        <f>Permits!D218</f>
        <v>0</v>
      </c>
      <c r="I221" s="8">
        <f>Permits!E218</f>
        <v>0</v>
      </c>
    </row>
    <row r="222" spans="2:9" x14ac:dyDescent="0.25">
      <c r="B222" t="str">
        <f t="shared" si="9"/>
        <v/>
      </c>
      <c r="C222" s="1">
        <f>Permits!A219</f>
        <v>0</v>
      </c>
      <c r="D222" s="7"/>
      <c r="E222" s="2" t="e">
        <f t="shared" si="11"/>
        <v>#VALUE!</v>
      </c>
      <c r="F222" s="8">
        <f>Permits!B219</f>
        <v>0</v>
      </c>
      <c r="G222" s="8">
        <f>Permits!C219</f>
        <v>0</v>
      </c>
      <c r="H222" s="8">
        <f>Permits!D219</f>
        <v>0</v>
      </c>
      <c r="I222" s="8">
        <f>Permits!E219</f>
        <v>0</v>
      </c>
    </row>
    <row r="223" spans="2:9" x14ac:dyDescent="0.25">
      <c r="C223" s="1">
        <f>Permits!A220</f>
        <v>0</v>
      </c>
      <c r="E223" s="2" t="e">
        <f t="shared" si="11"/>
        <v>#VALUE!</v>
      </c>
      <c r="F223" s="8">
        <f>Permits!B220</f>
        <v>0</v>
      </c>
      <c r="G223" s="8">
        <f>Permits!C220</f>
        <v>0</v>
      </c>
      <c r="H223" s="8">
        <f>Permits!D220</f>
        <v>0</v>
      </c>
      <c r="I223" s="8">
        <f>Permits!E220</f>
        <v>0</v>
      </c>
    </row>
    <row r="224" spans="2:9" x14ac:dyDescent="0.25">
      <c r="C224" s="1">
        <f>Permits!A221</f>
        <v>0</v>
      </c>
      <c r="E224" s="2" t="e">
        <f t="shared" si="11"/>
        <v>#VALUE!</v>
      </c>
      <c r="F224" s="8">
        <f>Permits!B221</f>
        <v>0</v>
      </c>
      <c r="G224" s="8">
        <f>Permits!C221</f>
        <v>0</v>
      </c>
      <c r="H224" s="8">
        <f>Permits!D221</f>
        <v>0</v>
      </c>
      <c r="I224" s="8">
        <f>Permits!E221</f>
        <v>0</v>
      </c>
    </row>
    <row r="225" spans="3:9" x14ac:dyDescent="0.25">
      <c r="C225" s="1">
        <f>Permits!A222</f>
        <v>0</v>
      </c>
      <c r="E225" s="2" t="e">
        <f t="shared" si="11"/>
        <v>#VALUE!</v>
      </c>
      <c r="F225" s="8">
        <f>Permits!B222</f>
        <v>0</v>
      </c>
      <c r="G225" s="8">
        <f>Permits!C222</f>
        <v>0</v>
      </c>
      <c r="H225" s="8">
        <f>Permits!D222</f>
        <v>0</v>
      </c>
      <c r="I225" s="8">
        <f>Permits!E222</f>
        <v>0</v>
      </c>
    </row>
    <row r="226" spans="3:9" x14ac:dyDescent="0.25">
      <c r="C226" s="1">
        <f>Permits!A223</f>
        <v>0</v>
      </c>
      <c r="E226" s="2" t="e">
        <f t="shared" si="11"/>
        <v>#VALUE!</v>
      </c>
      <c r="F226" s="8">
        <f>Permits!B223</f>
        <v>0</v>
      </c>
      <c r="G226" s="8">
        <f>Permits!C223</f>
        <v>0</v>
      </c>
      <c r="H226" s="8">
        <f>Permits!D223</f>
        <v>0</v>
      </c>
      <c r="I226" s="8">
        <f>Permits!E223</f>
        <v>0</v>
      </c>
    </row>
    <row r="227" spans="3:9" x14ac:dyDescent="0.25">
      <c r="C227" s="1">
        <f>Permits!A224</f>
        <v>0</v>
      </c>
      <c r="E227" s="2" t="e">
        <f t="shared" si="11"/>
        <v>#VALUE!</v>
      </c>
      <c r="F227" s="8">
        <f>Permits!B224</f>
        <v>0</v>
      </c>
      <c r="G227" s="8">
        <f>Permits!C224</f>
        <v>0</v>
      </c>
      <c r="H227" s="8">
        <f>Permits!D224</f>
        <v>0</v>
      </c>
      <c r="I227" s="8">
        <f>Permits!E224</f>
        <v>0</v>
      </c>
    </row>
    <row r="228" spans="3:9" x14ac:dyDescent="0.25">
      <c r="C228" s="1">
        <f>Permits!A225</f>
        <v>0</v>
      </c>
      <c r="E228" s="2" t="e">
        <f t="shared" si="11"/>
        <v>#VALUE!</v>
      </c>
      <c r="F228" s="8">
        <f>Permits!B225</f>
        <v>0</v>
      </c>
      <c r="G228" s="8">
        <f>Permits!C225</f>
        <v>0</v>
      </c>
      <c r="H228" s="8">
        <f>Permits!D225</f>
        <v>0</v>
      </c>
      <c r="I228" s="8">
        <f>Permits!E225</f>
        <v>0</v>
      </c>
    </row>
    <row r="229" spans="3:9" x14ac:dyDescent="0.25">
      <c r="C229" s="1">
        <f>Permits!A226</f>
        <v>0</v>
      </c>
      <c r="E229" s="2" t="e">
        <f t="shared" si="11"/>
        <v>#VALUE!</v>
      </c>
      <c r="F229" s="8">
        <f>Permits!B226</f>
        <v>0</v>
      </c>
      <c r="G229" s="8">
        <f>Permits!C226</f>
        <v>0</v>
      </c>
      <c r="H229" s="8">
        <f>Permits!D226</f>
        <v>0</v>
      </c>
      <c r="I229" s="8">
        <f>Permits!E226</f>
        <v>0</v>
      </c>
    </row>
    <row r="230" spans="3:9" x14ac:dyDescent="0.25">
      <c r="C230" s="1">
        <f>Permits!A227</f>
        <v>0</v>
      </c>
      <c r="E230" s="2" t="e">
        <f t="shared" si="11"/>
        <v>#VALUE!</v>
      </c>
      <c r="F230" s="8">
        <f>Permits!B227</f>
        <v>0</v>
      </c>
      <c r="G230" s="8">
        <f>Permits!C227</f>
        <v>0</v>
      </c>
      <c r="H230" s="8">
        <f>Permits!D227</f>
        <v>0</v>
      </c>
      <c r="I230" s="8">
        <f>Permits!E227</f>
        <v>0</v>
      </c>
    </row>
    <row r="231" spans="3:9" x14ac:dyDescent="0.25">
      <c r="C231" s="1">
        <f>Permits!A228</f>
        <v>0</v>
      </c>
      <c r="E231" s="2" t="e">
        <f t="shared" si="11"/>
        <v>#VALUE!</v>
      </c>
      <c r="F231" s="8">
        <f>Permits!B228</f>
        <v>0</v>
      </c>
      <c r="G231" s="8">
        <f>Permits!C228</f>
        <v>0</v>
      </c>
      <c r="H231" s="8">
        <f>Permits!D228</f>
        <v>0</v>
      </c>
      <c r="I231" s="8">
        <f>Permits!E228</f>
        <v>0</v>
      </c>
    </row>
    <row r="232" spans="3:9" x14ac:dyDescent="0.25">
      <c r="C232" s="1">
        <f>Permits!A229</f>
        <v>0</v>
      </c>
      <c r="E232" s="2" t="e">
        <f t="shared" si="11"/>
        <v>#VALUE!</v>
      </c>
      <c r="F232" s="8">
        <f>Permits!B229</f>
        <v>0</v>
      </c>
      <c r="G232" s="8">
        <f>Permits!C229</f>
        <v>0</v>
      </c>
      <c r="H232" s="8">
        <f>Permits!D229</f>
        <v>0</v>
      </c>
      <c r="I232" s="8">
        <f>Permits!E229</f>
        <v>0</v>
      </c>
    </row>
    <row r="233" spans="3:9" x14ac:dyDescent="0.25">
      <c r="C233" s="1">
        <f>Permits!A230</f>
        <v>0</v>
      </c>
      <c r="E233" s="2" t="e">
        <f t="shared" si="11"/>
        <v>#VALUE!</v>
      </c>
      <c r="F233" s="8">
        <f>Permits!B230</f>
        <v>0</v>
      </c>
      <c r="G233" s="8">
        <f>Permits!C230</f>
        <v>0</v>
      </c>
      <c r="H233" s="8">
        <f>Permits!D230</f>
        <v>0</v>
      </c>
      <c r="I233" s="8">
        <f>Permits!E230</f>
        <v>0</v>
      </c>
    </row>
    <row r="234" spans="3:9" x14ac:dyDescent="0.25">
      <c r="C234" s="1">
        <f>Permits!A231</f>
        <v>0</v>
      </c>
      <c r="E234" s="2" t="e">
        <f t="shared" si="11"/>
        <v>#VALUE!</v>
      </c>
      <c r="F234" s="8">
        <f>Permits!B231</f>
        <v>0</v>
      </c>
      <c r="G234" s="8">
        <f>Permits!C231</f>
        <v>0</v>
      </c>
      <c r="H234" s="8">
        <f>Permits!D231</f>
        <v>0</v>
      </c>
      <c r="I234" s="8">
        <f>Permits!E231</f>
        <v>0</v>
      </c>
    </row>
    <row r="235" spans="3:9" x14ac:dyDescent="0.25">
      <c r="C235" s="1">
        <f>Permits!A232</f>
        <v>0</v>
      </c>
      <c r="E235" s="2" t="e">
        <f t="shared" si="11"/>
        <v>#VALUE!</v>
      </c>
      <c r="F235" s="8">
        <f>Permits!B232</f>
        <v>0</v>
      </c>
      <c r="G235" s="8">
        <f>Permits!C232</f>
        <v>0</v>
      </c>
      <c r="H235" s="8">
        <f>Permits!D232</f>
        <v>0</v>
      </c>
      <c r="I235" s="8">
        <f>Permits!E232</f>
        <v>0</v>
      </c>
    </row>
    <row r="236" spans="3:9" x14ac:dyDescent="0.25">
      <c r="C236" s="1">
        <f>Permits!A233</f>
        <v>0</v>
      </c>
      <c r="E236" s="2" t="e">
        <f t="shared" si="11"/>
        <v>#VALUE!</v>
      </c>
      <c r="F236" s="8">
        <f>Permits!B233</f>
        <v>0</v>
      </c>
      <c r="G236" s="8">
        <f>Permits!C233</f>
        <v>0</v>
      </c>
      <c r="H236" s="8">
        <f>Permits!D233</f>
        <v>0</v>
      </c>
      <c r="I236" s="8">
        <f>Permits!E233</f>
        <v>0</v>
      </c>
    </row>
    <row r="237" spans="3:9" x14ac:dyDescent="0.25">
      <c r="C237" s="1">
        <f>Permits!A234</f>
        <v>0</v>
      </c>
      <c r="E237" s="2" t="e">
        <f t="shared" si="11"/>
        <v>#VALUE!</v>
      </c>
      <c r="F237" s="8">
        <f>Permits!B234</f>
        <v>0</v>
      </c>
      <c r="G237" s="8">
        <f>Permits!C234</f>
        <v>0</v>
      </c>
      <c r="H237" s="8">
        <f>Permits!D234</f>
        <v>0</v>
      </c>
      <c r="I237" s="8">
        <f>Permits!E234</f>
        <v>0</v>
      </c>
    </row>
    <row r="238" spans="3:9" x14ac:dyDescent="0.25">
      <c r="C238" s="1">
        <f>Permits!A235</f>
        <v>0</v>
      </c>
      <c r="E238" s="2" t="e">
        <f t="shared" si="11"/>
        <v>#VALUE!</v>
      </c>
      <c r="F238" s="8">
        <f>Permits!B235</f>
        <v>0</v>
      </c>
      <c r="G238" s="8">
        <f>Permits!C235</f>
        <v>0</v>
      </c>
      <c r="H238" s="8">
        <f>Permits!D235</f>
        <v>0</v>
      </c>
      <c r="I238" s="8">
        <f>Permits!E235</f>
        <v>0</v>
      </c>
    </row>
    <row r="239" spans="3:9" x14ac:dyDescent="0.25">
      <c r="C239" s="1">
        <f>Permits!A236</f>
        <v>0</v>
      </c>
      <c r="E239" s="2" t="e">
        <f t="shared" si="11"/>
        <v>#VALUE!</v>
      </c>
      <c r="F239" s="8">
        <f>Permits!B236</f>
        <v>0</v>
      </c>
      <c r="G239" s="8">
        <f>Permits!C236</f>
        <v>0</v>
      </c>
      <c r="H239" s="8">
        <f>Permits!D236</f>
        <v>0</v>
      </c>
      <c r="I239" s="8">
        <f>Permits!E236</f>
        <v>0</v>
      </c>
    </row>
    <row r="240" spans="3:9" x14ac:dyDescent="0.25">
      <c r="C240" s="1">
        <f>Permits!A237</f>
        <v>0</v>
      </c>
      <c r="E240" s="2" t="e">
        <f t="shared" si="11"/>
        <v>#VALUE!</v>
      </c>
      <c r="F240" s="8">
        <f>Permits!B237</f>
        <v>0</v>
      </c>
      <c r="G240" s="8">
        <f>Permits!C237</f>
        <v>0</v>
      </c>
      <c r="H240" s="8">
        <f>Permits!D237</f>
        <v>0</v>
      </c>
      <c r="I240" s="8">
        <f>Permits!E237</f>
        <v>0</v>
      </c>
    </row>
    <row r="241" spans="3:9" x14ac:dyDescent="0.25">
      <c r="C241" s="1">
        <f>Permits!A238</f>
        <v>0</v>
      </c>
      <c r="E241" s="2" t="e">
        <f t="shared" si="11"/>
        <v>#VALUE!</v>
      </c>
      <c r="F241" s="8">
        <f>Permits!B238</f>
        <v>0</v>
      </c>
      <c r="G241" s="8">
        <f>Permits!C238</f>
        <v>0</v>
      </c>
      <c r="H241" s="8">
        <f>Permits!D238</f>
        <v>0</v>
      </c>
      <c r="I241" s="8">
        <f>Permits!E238</f>
        <v>0</v>
      </c>
    </row>
    <row r="242" spans="3:9" x14ac:dyDescent="0.25">
      <c r="C242" s="1">
        <f>Permits!A239</f>
        <v>0</v>
      </c>
      <c r="E242" s="2" t="e">
        <f t="shared" si="11"/>
        <v>#VALUE!</v>
      </c>
      <c r="F242" s="8">
        <f>Permits!B239</f>
        <v>0</v>
      </c>
      <c r="G242" s="8">
        <f>Permits!C239</f>
        <v>0</v>
      </c>
      <c r="H242" s="8">
        <f>Permits!D239</f>
        <v>0</v>
      </c>
      <c r="I242" s="8">
        <f>Permits!E239</f>
        <v>0</v>
      </c>
    </row>
    <row r="243" spans="3:9" x14ac:dyDescent="0.25">
      <c r="C243" s="1">
        <f>Permits!A240</f>
        <v>0</v>
      </c>
      <c r="E243" s="2" t="e">
        <f t="shared" si="11"/>
        <v>#VALUE!</v>
      </c>
      <c r="F243" s="8">
        <f>Permits!B240</f>
        <v>0</v>
      </c>
      <c r="G243" s="8">
        <f>Permits!C240</f>
        <v>0</v>
      </c>
      <c r="H243" s="8">
        <f>Permits!D240</f>
        <v>0</v>
      </c>
      <c r="I243" s="8">
        <f>Permits!E240</f>
        <v>0</v>
      </c>
    </row>
    <row r="244" spans="3:9" x14ac:dyDescent="0.25">
      <c r="C244" s="1">
        <f>Permits!A241</f>
        <v>0</v>
      </c>
      <c r="E244" s="2" t="e">
        <f t="shared" si="11"/>
        <v>#VALUE!</v>
      </c>
      <c r="F244" s="8">
        <f>Permits!B241</f>
        <v>0</v>
      </c>
      <c r="G244" s="8">
        <f>Permits!C241</f>
        <v>0</v>
      </c>
      <c r="H244" s="8">
        <f>Permits!D241</f>
        <v>0</v>
      </c>
      <c r="I244" s="8">
        <f>Permits!E241</f>
        <v>0</v>
      </c>
    </row>
    <row r="245" spans="3:9" x14ac:dyDescent="0.25">
      <c r="C245" s="1">
        <f>Permits!A242</f>
        <v>0</v>
      </c>
      <c r="E245" s="2" t="e">
        <f t="shared" si="11"/>
        <v>#VALUE!</v>
      </c>
      <c r="F245" s="8">
        <f>Permits!B242</f>
        <v>0</v>
      </c>
      <c r="G245" s="8">
        <f>Permits!C242</f>
        <v>0</v>
      </c>
      <c r="H245" s="8">
        <f>Permits!D242</f>
        <v>0</v>
      </c>
      <c r="I245" s="8">
        <f>Permits!E242</f>
        <v>0</v>
      </c>
    </row>
    <row r="246" spans="3:9" x14ac:dyDescent="0.25">
      <c r="C246" s="1">
        <f>Permits!A243</f>
        <v>0</v>
      </c>
      <c r="E246" s="2" t="e">
        <f t="shared" si="11"/>
        <v>#VALUE!</v>
      </c>
      <c r="F246" s="8">
        <f>Permits!B243</f>
        <v>0</v>
      </c>
      <c r="G246" s="8">
        <f>Permits!C243</f>
        <v>0</v>
      </c>
      <c r="H246" s="8">
        <f>Permits!D243</f>
        <v>0</v>
      </c>
      <c r="I246" s="8">
        <f>Permits!E243</f>
        <v>0</v>
      </c>
    </row>
    <row r="247" spans="3:9" x14ac:dyDescent="0.25">
      <c r="C247" s="1">
        <f>Permits!A244</f>
        <v>0</v>
      </c>
      <c r="E247" s="2" t="e">
        <f t="shared" si="11"/>
        <v>#VALUE!</v>
      </c>
      <c r="F247" s="8">
        <f>Permits!B244</f>
        <v>0</v>
      </c>
      <c r="G247" s="8">
        <f>Permits!C244</f>
        <v>0</v>
      </c>
      <c r="H247" s="8">
        <f>Permits!D244</f>
        <v>0</v>
      </c>
      <c r="I247" s="8">
        <f>Permits!E244</f>
        <v>0</v>
      </c>
    </row>
    <row r="248" spans="3:9" x14ac:dyDescent="0.25">
      <c r="C248" s="1">
        <f>Permits!A245</f>
        <v>0</v>
      </c>
      <c r="E248" s="2" t="e">
        <f t="shared" si="11"/>
        <v>#VALUE!</v>
      </c>
      <c r="F248" s="8">
        <f>Permits!B245</f>
        <v>0</v>
      </c>
      <c r="G248" s="8">
        <f>Permits!C245</f>
        <v>0</v>
      </c>
      <c r="H248" s="8">
        <f>Permits!D245</f>
        <v>0</v>
      </c>
      <c r="I248" s="8">
        <f>Permits!E245</f>
        <v>0</v>
      </c>
    </row>
    <row r="249" spans="3:9" x14ac:dyDescent="0.25">
      <c r="C249" s="1">
        <f>Permits!A246</f>
        <v>0</v>
      </c>
      <c r="E249" s="2" t="e">
        <f t="shared" si="11"/>
        <v>#VALUE!</v>
      </c>
      <c r="F249" s="8">
        <f>Permits!B246</f>
        <v>0</v>
      </c>
      <c r="G249" s="8">
        <f>Permits!C246</f>
        <v>0</v>
      </c>
      <c r="H249" s="8">
        <f>Permits!D246</f>
        <v>0</v>
      </c>
      <c r="I249" s="8">
        <f>Permits!E246</f>
        <v>0</v>
      </c>
    </row>
    <row r="250" spans="3:9" x14ac:dyDescent="0.25">
      <c r="C250" s="1">
        <f>Permits!A247</f>
        <v>0</v>
      </c>
      <c r="E250" s="2" t="e">
        <f t="shared" si="11"/>
        <v>#VALUE!</v>
      </c>
      <c r="F250" s="8">
        <f>Permits!B247</f>
        <v>0</v>
      </c>
      <c r="G250" s="8">
        <f>Permits!C247</f>
        <v>0</v>
      </c>
      <c r="H250" s="8">
        <f>Permits!D247</f>
        <v>0</v>
      </c>
      <c r="I250" s="8">
        <f>Permits!E247</f>
        <v>0</v>
      </c>
    </row>
    <row r="251" spans="3:9" x14ac:dyDescent="0.25">
      <c r="C251" s="1">
        <f>Permits!A248</f>
        <v>0</v>
      </c>
      <c r="E251" s="2" t="e">
        <f t="shared" si="11"/>
        <v>#VALUE!</v>
      </c>
      <c r="F251" s="8">
        <f>Permits!B248</f>
        <v>0</v>
      </c>
      <c r="G251" s="8">
        <f>Permits!C248</f>
        <v>0</v>
      </c>
      <c r="H251" s="8">
        <f>Permits!D248</f>
        <v>0</v>
      </c>
      <c r="I251" s="8">
        <f>Permits!E248</f>
        <v>0</v>
      </c>
    </row>
    <row r="252" spans="3:9" x14ac:dyDescent="0.25">
      <c r="C252" s="1">
        <f>Permits!A249</f>
        <v>0</v>
      </c>
      <c r="E252" s="2" t="e">
        <f t="shared" si="11"/>
        <v>#VALUE!</v>
      </c>
      <c r="F252" s="8">
        <f>Permits!B249</f>
        <v>0</v>
      </c>
      <c r="G252" s="8">
        <f>Permits!C249</f>
        <v>0</v>
      </c>
      <c r="H252" s="8">
        <f>Permits!D249</f>
        <v>0</v>
      </c>
      <c r="I252" s="8">
        <f>Permits!E249</f>
        <v>0</v>
      </c>
    </row>
    <row r="253" spans="3:9" x14ac:dyDescent="0.25">
      <c r="C253" s="1">
        <f>Permits!A250</f>
        <v>0</v>
      </c>
      <c r="E253" s="2" t="e">
        <f t="shared" si="11"/>
        <v>#VALUE!</v>
      </c>
      <c r="F253" s="8">
        <f>Permits!B250</f>
        <v>0</v>
      </c>
      <c r="G253" s="8">
        <f>Permits!C250</f>
        <v>0</v>
      </c>
      <c r="H253" s="8">
        <f>Permits!D250</f>
        <v>0</v>
      </c>
      <c r="I253" s="8">
        <f>Permits!E250</f>
        <v>0</v>
      </c>
    </row>
    <row r="254" spans="3:9" x14ac:dyDescent="0.25">
      <c r="C254" s="1">
        <f>Permits!A251</f>
        <v>0</v>
      </c>
      <c r="E254" s="2" t="e">
        <f t="shared" si="11"/>
        <v>#VALUE!</v>
      </c>
      <c r="F254" s="8">
        <f>Permits!B251</f>
        <v>0</v>
      </c>
      <c r="G254" s="8">
        <f>Permits!C251</f>
        <v>0</v>
      </c>
      <c r="H254" s="8">
        <f>Permits!D251</f>
        <v>0</v>
      </c>
      <c r="I254" s="8">
        <f>Permits!E251</f>
        <v>0</v>
      </c>
    </row>
    <row r="255" spans="3:9" x14ac:dyDescent="0.25">
      <c r="C255" s="1">
        <f>Permits!A252</f>
        <v>0</v>
      </c>
      <c r="E255" s="2" t="e">
        <f t="shared" si="11"/>
        <v>#VALUE!</v>
      </c>
      <c r="F255" s="8">
        <f>Permits!B252</f>
        <v>0</v>
      </c>
      <c r="G255" s="8">
        <f>Permits!C252</f>
        <v>0</v>
      </c>
      <c r="H255" s="8">
        <f>Permits!D252</f>
        <v>0</v>
      </c>
      <c r="I255" s="8">
        <f>Permits!E252</f>
        <v>0</v>
      </c>
    </row>
    <row r="256" spans="3:9" x14ac:dyDescent="0.25">
      <c r="C256" s="1">
        <f>Permits!A253</f>
        <v>0</v>
      </c>
      <c r="E256" s="2" t="e">
        <f t="shared" si="11"/>
        <v>#VALUE!</v>
      </c>
      <c r="F256" s="8">
        <f>Permits!B253</f>
        <v>0</v>
      </c>
      <c r="G256" s="8">
        <f>Permits!C253</f>
        <v>0</v>
      </c>
      <c r="H256" s="8">
        <f>Permits!D253</f>
        <v>0</v>
      </c>
      <c r="I256" s="8">
        <f>Permits!E253</f>
        <v>0</v>
      </c>
    </row>
    <row r="257" spans="3:9" x14ac:dyDescent="0.25">
      <c r="C257" s="1">
        <f>Permits!A254</f>
        <v>0</v>
      </c>
      <c r="E257" s="2" t="e">
        <f t="shared" si="11"/>
        <v>#VALUE!</v>
      </c>
      <c r="F257" s="8">
        <f>Permits!B254</f>
        <v>0</v>
      </c>
      <c r="G257" s="8">
        <f>Permits!C254</f>
        <v>0</v>
      </c>
      <c r="H257" s="8">
        <f>Permits!D254</f>
        <v>0</v>
      </c>
      <c r="I257" s="8">
        <f>Permits!E254</f>
        <v>0</v>
      </c>
    </row>
    <row r="258" spans="3:9" x14ac:dyDescent="0.25">
      <c r="C258" s="1">
        <f>Permits!A255</f>
        <v>0</v>
      </c>
      <c r="E258" s="2" t="e">
        <f t="shared" si="11"/>
        <v>#VALUE!</v>
      </c>
      <c r="F258" s="8">
        <f>Permits!B255</f>
        <v>0</v>
      </c>
      <c r="G258" s="8">
        <f>Permits!C255</f>
        <v>0</v>
      </c>
      <c r="H258" s="8">
        <f>Permits!D255</f>
        <v>0</v>
      </c>
      <c r="I258" s="8">
        <f>Permits!E255</f>
        <v>0</v>
      </c>
    </row>
    <row r="259" spans="3:9" x14ac:dyDescent="0.25">
      <c r="C259" s="1">
        <f>Permits!A256</f>
        <v>0</v>
      </c>
      <c r="E259" s="2" t="e">
        <f t="shared" si="11"/>
        <v>#VALUE!</v>
      </c>
      <c r="F259" s="8">
        <f>Permits!B256</f>
        <v>0</v>
      </c>
      <c r="G259" s="8">
        <f>Permits!C256</f>
        <v>0</v>
      </c>
      <c r="H259" s="8">
        <f>Permits!D256</f>
        <v>0</v>
      </c>
      <c r="I259" s="8">
        <f>Permits!E256</f>
        <v>0</v>
      </c>
    </row>
    <row r="260" spans="3:9" x14ac:dyDescent="0.25">
      <c r="C260" s="1">
        <f>Permits!A257</f>
        <v>0</v>
      </c>
      <c r="E260" s="2" t="e">
        <f t="shared" si="11"/>
        <v>#VALUE!</v>
      </c>
      <c r="F260" s="8">
        <f>Permits!B257</f>
        <v>0</v>
      </c>
      <c r="G260" s="8">
        <f>Permits!C257</f>
        <v>0</v>
      </c>
      <c r="H260" s="8">
        <f>Permits!D257</f>
        <v>0</v>
      </c>
      <c r="I260" s="8">
        <f>Permits!E257</f>
        <v>0</v>
      </c>
    </row>
    <row r="261" spans="3:9" x14ac:dyDescent="0.25">
      <c r="C261" s="1">
        <f>Permits!A258</f>
        <v>0</v>
      </c>
      <c r="E261" s="2" t="e">
        <f t="shared" si="11"/>
        <v>#VALUE!</v>
      </c>
      <c r="F261" s="8">
        <f>Permits!B258</f>
        <v>0</v>
      </c>
      <c r="G261" s="8">
        <f>Permits!C258</f>
        <v>0</v>
      </c>
      <c r="H261" s="8">
        <f>Permits!D258</f>
        <v>0</v>
      </c>
      <c r="I261" s="8">
        <f>Permits!E258</f>
        <v>0</v>
      </c>
    </row>
    <row r="262" spans="3:9" x14ac:dyDescent="0.25">
      <c r="C262" s="1">
        <f>Permits!A259</f>
        <v>0</v>
      </c>
      <c r="E262" s="2" t="e">
        <f t="shared" ref="E262:E325" si="12">DATE("20"&amp;LEFT(C262,2),MID(C262,3,2), MID(C262,5,2))</f>
        <v>#VALUE!</v>
      </c>
      <c r="F262" s="8">
        <f>Permits!B259</f>
        <v>0</v>
      </c>
      <c r="G262" s="8">
        <f>Permits!C259</f>
        <v>0</v>
      </c>
      <c r="H262" s="8">
        <f>Permits!D259</f>
        <v>0</v>
      </c>
      <c r="I262" s="8">
        <f>Permits!E259</f>
        <v>0</v>
      </c>
    </row>
    <row r="263" spans="3:9" x14ac:dyDescent="0.25">
      <c r="C263" s="1">
        <f>Permits!A260</f>
        <v>0</v>
      </c>
      <c r="E263" s="2" t="e">
        <f t="shared" si="12"/>
        <v>#VALUE!</v>
      </c>
      <c r="F263" s="8">
        <f>Permits!B260</f>
        <v>0</v>
      </c>
      <c r="G263" s="8">
        <f>Permits!C260</f>
        <v>0</v>
      </c>
      <c r="H263" s="8">
        <f>Permits!D260</f>
        <v>0</v>
      </c>
      <c r="I263" s="8">
        <f>Permits!E260</f>
        <v>0</v>
      </c>
    </row>
    <row r="264" spans="3:9" x14ac:dyDescent="0.25">
      <c r="C264" s="1">
        <f>Permits!A261</f>
        <v>0</v>
      </c>
      <c r="E264" s="2" t="e">
        <f t="shared" si="12"/>
        <v>#VALUE!</v>
      </c>
      <c r="F264" s="8">
        <f>Permits!B261</f>
        <v>0</v>
      </c>
      <c r="G264" s="8">
        <f>Permits!C261</f>
        <v>0</v>
      </c>
      <c r="H264" s="8">
        <f>Permits!D261</f>
        <v>0</v>
      </c>
      <c r="I264" s="8">
        <f>Permits!E261</f>
        <v>0</v>
      </c>
    </row>
    <row r="265" spans="3:9" x14ac:dyDescent="0.25">
      <c r="C265" s="1">
        <f>Permits!A262</f>
        <v>0</v>
      </c>
      <c r="E265" s="2" t="e">
        <f t="shared" si="12"/>
        <v>#VALUE!</v>
      </c>
      <c r="F265" s="8">
        <f>Permits!B262</f>
        <v>0</v>
      </c>
      <c r="G265" s="8">
        <f>Permits!C262</f>
        <v>0</v>
      </c>
      <c r="H265" s="8">
        <f>Permits!D262</f>
        <v>0</v>
      </c>
      <c r="I265" s="8">
        <f>Permits!E262</f>
        <v>0</v>
      </c>
    </row>
    <row r="266" spans="3:9" x14ac:dyDescent="0.25">
      <c r="C266" s="1">
        <f>Permits!A263</f>
        <v>0</v>
      </c>
      <c r="E266" s="2" t="e">
        <f t="shared" si="12"/>
        <v>#VALUE!</v>
      </c>
      <c r="F266" s="8">
        <f>Permits!B263</f>
        <v>0</v>
      </c>
      <c r="G266" s="8">
        <f>Permits!C263</f>
        <v>0</v>
      </c>
      <c r="H266" s="8">
        <f>Permits!D263</f>
        <v>0</v>
      </c>
      <c r="I266" s="8">
        <f>Permits!E263</f>
        <v>0</v>
      </c>
    </row>
    <row r="267" spans="3:9" x14ac:dyDescent="0.25">
      <c r="C267" s="1">
        <f>Permits!A264</f>
        <v>0</v>
      </c>
      <c r="E267" s="2" t="e">
        <f t="shared" si="12"/>
        <v>#VALUE!</v>
      </c>
      <c r="F267" s="8">
        <f>Permits!B264</f>
        <v>0</v>
      </c>
      <c r="G267" s="8">
        <f>Permits!C264</f>
        <v>0</v>
      </c>
      <c r="H267" s="8">
        <f>Permits!D264</f>
        <v>0</v>
      </c>
      <c r="I267" s="8">
        <f>Permits!E264</f>
        <v>0</v>
      </c>
    </row>
    <row r="268" spans="3:9" x14ac:dyDescent="0.25">
      <c r="C268" s="1">
        <f>Permits!A265</f>
        <v>0</v>
      </c>
      <c r="E268" s="2" t="e">
        <f t="shared" si="12"/>
        <v>#VALUE!</v>
      </c>
      <c r="F268" s="8">
        <f>Permits!B265</f>
        <v>0</v>
      </c>
      <c r="G268" s="8">
        <f>Permits!C265</f>
        <v>0</v>
      </c>
      <c r="H268" s="8">
        <f>Permits!D265</f>
        <v>0</v>
      </c>
      <c r="I268" s="8">
        <f>Permits!E265</f>
        <v>0</v>
      </c>
    </row>
    <row r="269" spans="3:9" x14ac:dyDescent="0.25">
      <c r="C269" s="1">
        <f>Permits!A266</f>
        <v>0</v>
      </c>
      <c r="E269" s="2" t="e">
        <f t="shared" si="12"/>
        <v>#VALUE!</v>
      </c>
      <c r="F269" s="8">
        <f>Permits!B266</f>
        <v>0</v>
      </c>
      <c r="G269" s="8">
        <f>Permits!C266</f>
        <v>0</v>
      </c>
      <c r="H269" s="8">
        <f>Permits!D266</f>
        <v>0</v>
      </c>
      <c r="I269" s="8">
        <f>Permits!E266</f>
        <v>0</v>
      </c>
    </row>
    <row r="270" spans="3:9" x14ac:dyDescent="0.25">
      <c r="C270" s="1">
        <f>Permits!A267</f>
        <v>0</v>
      </c>
      <c r="E270" s="2" t="e">
        <f t="shared" si="12"/>
        <v>#VALUE!</v>
      </c>
      <c r="F270" s="8">
        <f>Permits!B267</f>
        <v>0</v>
      </c>
      <c r="G270" s="8">
        <f>Permits!C267</f>
        <v>0</v>
      </c>
      <c r="H270" s="8">
        <f>Permits!D267</f>
        <v>0</v>
      </c>
      <c r="I270" s="8">
        <f>Permits!E267</f>
        <v>0</v>
      </c>
    </row>
    <row r="271" spans="3:9" x14ac:dyDescent="0.25">
      <c r="C271" s="1">
        <f>Permits!A268</f>
        <v>0</v>
      </c>
      <c r="E271" s="2" t="e">
        <f t="shared" si="12"/>
        <v>#VALUE!</v>
      </c>
      <c r="F271" s="8">
        <f>Permits!B268</f>
        <v>0</v>
      </c>
      <c r="G271" s="8">
        <f>Permits!C268</f>
        <v>0</v>
      </c>
      <c r="H271" s="8">
        <f>Permits!D268</f>
        <v>0</v>
      </c>
      <c r="I271" s="8">
        <f>Permits!E268</f>
        <v>0</v>
      </c>
    </row>
    <row r="272" spans="3:9" x14ac:dyDescent="0.25">
      <c r="C272" s="1">
        <f>Permits!A269</f>
        <v>0</v>
      </c>
      <c r="E272" s="2" t="e">
        <f t="shared" si="12"/>
        <v>#VALUE!</v>
      </c>
      <c r="F272" s="8">
        <f>Permits!B269</f>
        <v>0</v>
      </c>
      <c r="G272" s="8">
        <f>Permits!C269</f>
        <v>0</v>
      </c>
      <c r="H272" s="8">
        <f>Permits!D269</f>
        <v>0</v>
      </c>
      <c r="I272" s="8">
        <f>Permits!E269</f>
        <v>0</v>
      </c>
    </row>
    <row r="273" spans="3:9" x14ac:dyDescent="0.25">
      <c r="C273" s="1">
        <f>Permits!A270</f>
        <v>0</v>
      </c>
      <c r="E273" s="2" t="e">
        <f t="shared" si="12"/>
        <v>#VALUE!</v>
      </c>
      <c r="F273" s="8">
        <f>Permits!B270</f>
        <v>0</v>
      </c>
      <c r="G273" s="8">
        <f>Permits!C270</f>
        <v>0</v>
      </c>
      <c r="H273" s="8">
        <f>Permits!D270</f>
        <v>0</v>
      </c>
      <c r="I273" s="8">
        <f>Permits!E270</f>
        <v>0</v>
      </c>
    </row>
    <row r="274" spans="3:9" x14ac:dyDescent="0.25">
      <c r="C274" s="1">
        <f>Permits!A271</f>
        <v>0</v>
      </c>
      <c r="E274" s="2" t="e">
        <f t="shared" si="12"/>
        <v>#VALUE!</v>
      </c>
      <c r="F274" s="8">
        <f>Permits!B271</f>
        <v>0</v>
      </c>
      <c r="G274" s="8">
        <f>Permits!C271</f>
        <v>0</v>
      </c>
      <c r="H274" s="8">
        <f>Permits!D271</f>
        <v>0</v>
      </c>
      <c r="I274" s="8">
        <f>Permits!E271</f>
        <v>0</v>
      </c>
    </row>
    <row r="275" spans="3:9" x14ac:dyDescent="0.25">
      <c r="C275" s="1">
        <f>Permits!A272</f>
        <v>0</v>
      </c>
      <c r="E275" s="2" t="e">
        <f t="shared" si="12"/>
        <v>#VALUE!</v>
      </c>
      <c r="F275" s="8">
        <f>Permits!B272</f>
        <v>0</v>
      </c>
      <c r="G275" s="8">
        <f>Permits!C272</f>
        <v>0</v>
      </c>
      <c r="H275" s="8">
        <f>Permits!D272</f>
        <v>0</v>
      </c>
      <c r="I275" s="8">
        <f>Permits!E272</f>
        <v>0</v>
      </c>
    </row>
    <row r="276" spans="3:9" x14ac:dyDescent="0.25">
      <c r="C276" s="1">
        <f>Permits!A273</f>
        <v>0</v>
      </c>
      <c r="E276" s="2" t="e">
        <f t="shared" si="12"/>
        <v>#VALUE!</v>
      </c>
      <c r="F276" s="8">
        <f>Permits!B273</f>
        <v>0</v>
      </c>
      <c r="G276" s="8">
        <f>Permits!C273</f>
        <v>0</v>
      </c>
      <c r="H276" s="8">
        <f>Permits!D273</f>
        <v>0</v>
      </c>
      <c r="I276" s="8">
        <f>Permits!E273</f>
        <v>0</v>
      </c>
    </row>
    <row r="277" spans="3:9" x14ac:dyDescent="0.25">
      <c r="C277" s="1">
        <f>Permits!A274</f>
        <v>0</v>
      </c>
      <c r="E277" s="2" t="e">
        <f t="shared" si="12"/>
        <v>#VALUE!</v>
      </c>
      <c r="F277" s="8">
        <f>Permits!B274</f>
        <v>0</v>
      </c>
      <c r="G277" s="8">
        <f>Permits!C274</f>
        <v>0</v>
      </c>
      <c r="H277" s="8">
        <f>Permits!D274</f>
        <v>0</v>
      </c>
      <c r="I277" s="8">
        <f>Permits!E274</f>
        <v>0</v>
      </c>
    </row>
    <row r="278" spans="3:9" x14ac:dyDescent="0.25">
      <c r="C278" s="1">
        <f>Permits!A275</f>
        <v>0</v>
      </c>
      <c r="E278" s="2" t="e">
        <f t="shared" si="12"/>
        <v>#VALUE!</v>
      </c>
      <c r="F278" s="8">
        <f>Permits!B275</f>
        <v>0</v>
      </c>
      <c r="G278" s="8">
        <f>Permits!C275</f>
        <v>0</v>
      </c>
      <c r="H278" s="8">
        <f>Permits!D275</f>
        <v>0</v>
      </c>
      <c r="I278" s="8">
        <f>Permits!E275</f>
        <v>0</v>
      </c>
    </row>
    <row r="279" spans="3:9" x14ac:dyDescent="0.25">
      <c r="C279" s="1">
        <f>Permits!A276</f>
        <v>0</v>
      </c>
      <c r="E279" s="2" t="e">
        <f t="shared" si="12"/>
        <v>#VALUE!</v>
      </c>
      <c r="F279" s="8">
        <f>Permits!B276</f>
        <v>0</v>
      </c>
      <c r="G279" s="8">
        <f>Permits!C276</f>
        <v>0</v>
      </c>
      <c r="H279" s="8">
        <f>Permits!D276</f>
        <v>0</v>
      </c>
      <c r="I279" s="8">
        <f>Permits!E276</f>
        <v>0</v>
      </c>
    </row>
    <row r="280" spans="3:9" x14ac:dyDescent="0.25">
      <c r="C280" s="1">
        <f>Permits!A277</f>
        <v>0</v>
      </c>
      <c r="E280" s="2" t="e">
        <f t="shared" si="12"/>
        <v>#VALUE!</v>
      </c>
      <c r="F280" s="8">
        <f>Permits!B277</f>
        <v>0</v>
      </c>
      <c r="G280" s="8">
        <f>Permits!C277</f>
        <v>0</v>
      </c>
      <c r="H280" s="8">
        <f>Permits!D277</f>
        <v>0</v>
      </c>
      <c r="I280" s="8">
        <f>Permits!E277</f>
        <v>0</v>
      </c>
    </row>
    <row r="281" spans="3:9" x14ac:dyDescent="0.25">
      <c r="C281" s="1">
        <f>Permits!A278</f>
        <v>0</v>
      </c>
      <c r="E281" s="2" t="e">
        <f t="shared" si="12"/>
        <v>#VALUE!</v>
      </c>
      <c r="F281" s="8">
        <f>Permits!B278</f>
        <v>0</v>
      </c>
      <c r="G281" s="8">
        <f>Permits!C278</f>
        <v>0</v>
      </c>
      <c r="H281" s="8">
        <f>Permits!D278</f>
        <v>0</v>
      </c>
      <c r="I281" s="8">
        <f>Permits!E278</f>
        <v>0</v>
      </c>
    </row>
    <row r="282" spans="3:9" x14ac:dyDescent="0.25">
      <c r="C282" s="1">
        <f>Permits!A279</f>
        <v>0</v>
      </c>
      <c r="E282" s="2" t="e">
        <f t="shared" si="12"/>
        <v>#VALUE!</v>
      </c>
      <c r="F282" s="8">
        <f>Permits!B279</f>
        <v>0</v>
      </c>
      <c r="G282" s="8">
        <f>Permits!C279</f>
        <v>0</v>
      </c>
      <c r="H282" s="8">
        <f>Permits!D279</f>
        <v>0</v>
      </c>
      <c r="I282" s="8">
        <f>Permits!E279</f>
        <v>0</v>
      </c>
    </row>
    <row r="283" spans="3:9" x14ac:dyDescent="0.25">
      <c r="C283" s="1">
        <f>Permits!A280</f>
        <v>0</v>
      </c>
      <c r="E283" s="2" t="e">
        <f t="shared" si="12"/>
        <v>#VALUE!</v>
      </c>
      <c r="F283" s="8">
        <f>Permits!B280</f>
        <v>0</v>
      </c>
      <c r="G283" s="8">
        <f>Permits!C280</f>
        <v>0</v>
      </c>
      <c r="H283" s="8">
        <f>Permits!D280</f>
        <v>0</v>
      </c>
      <c r="I283" s="8">
        <f>Permits!E280</f>
        <v>0</v>
      </c>
    </row>
    <row r="284" spans="3:9" x14ac:dyDescent="0.25">
      <c r="C284" s="1">
        <f>Permits!A281</f>
        <v>0</v>
      </c>
      <c r="E284" s="2" t="e">
        <f t="shared" si="12"/>
        <v>#VALUE!</v>
      </c>
      <c r="F284" s="8">
        <f>Permits!B281</f>
        <v>0</v>
      </c>
      <c r="G284" s="8">
        <f>Permits!C281</f>
        <v>0</v>
      </c>
      <c r="H284" s="8">
        <f>Permits!D281</f>
        <v>0</v>
      </c>
      <c r="I284" s="8">
        <f>Permits!E281</f>
        <v>0</v>
      </c>
    </row>
    <row r="285" spans="3:9" x14ac:dyDescent="0.25">
      <c r="C285" s="1">
        <f>Permits!A282</f>
        <v>0</v>
      </c>
      <c r="E285" s="2" t="e">
        <f t="shared" si="12"/>
        <v>#VALUE!</v>
      </c>
      <c r="F285" s="8">
        <f>Permits!B282</f>
        <v>0</v>
      </c>
      <c r="G285" s="8">
        <f>Permits!C282</f>
        <v>0</v>
      </c>
      <c r="H285" s="8">
        <f>Permits!D282</f>
        <v>0</v>
      </c>
      <c r="I285" s="8">
        <f>Permits!E282</f>
        <v>0</v>
      </c>
    </row>
    <row r="286" spans="3:9" x14ac:dyDescent="0.25">
      <c r="C286" s="1">
        <f>Permits!A283</f>
        <v>0</v>
      </c>
      <c r="E286" s="2" t="e">
        <f t="shared" si="12"/>
        <v>#VALUE!</v>
      </c>
      <c r="F286" s="8">
        <f>Permits!B283</f>
        <v>0</v>
      </c>
      <c r="G286" s="8">
        <f>Permits!C283</f>
        <v>0</v>
      </c>
      <c r="H286" s="8">
        <f>Permits!D283</f>
        <v>0</v>
      </c>
      <c r="I286" s="8">
        <f>Permits!E283</f>
        <v>0</v>
      </c>
    </row>
    <row r="287" spans="3:9" x14ac:dyDescent="0.25">
      <c r="C287" s="1">
        <f>Permits!A284</f>
        <v>0</v>
      </c>
      <c r="E287" s="2" t="e">
        <f t="shared" si="12"/>
        <v>#VALUE!</v>
      </c>
      <c r="F287" s="8">
        <f>Permits!B284</f>
        <v>0</v>
      </c>
      <c r="G287" s="8">
        <f>Permits!C284</f>
        <v>0</v>
      </c>
      <c r="H287" s="8">
        <f>Permits!D284</f>
        <v>0</v>
      </c>
      <c r="I287" s="8">
        <f>Permits!E284</f>
        <v>0</v>
      </c>
    </row>
    <row r="288" spans="3:9" x14ac:dyDescent="0.25">
      <c r="C288" s="1">
        <f>Permits!A285</f>
        <v>0</v>
      </c>
      <c r="E288" s="2" t="e">
        <f t="shared" si="12"/>
        <v>#VALUE!</v>
      </c>
      <c r="F288" s="8">
        <f>Permits!B285</f>
        <v>0</v>
      </c>
      <c r="G288" s="8">
        <f>Permits!C285</f>
        <v>0</v>
      </c>
      <c r="H288" s="8">
        <f>Permits!D285</f>
        <v>0</v>
      </c>
      <c r="I288" s="8">
        <f>Permits!E285</f>
        <v>0</v>
      </c>
    </row>
    <row r="289" spans="3:9" x14ac:dyDescent="0.25">
      <c r="C289" s="1">
        <f>Permits!A286</f>
        <v>0</v>
      </c>
      <c r="E289" s="2" t="e">
        <f t="shared" si="12"/>
        <v>#VALUE!</v>
      </c>
      <c r="F289" s="8">
        <f>Permits!B286</f>
        <v>0</v>
      </c>
      <c r="G289" s="8">
        <f>Permits!C286</f>
        <v>0</v>
      </c>
      <c r="H289" s="8">
        <f>Permits!D286</f>
        <v>0</v>
      </c>
      <c r="I289" s="8">
        <f>Permits!E286</f>
        <v>0</v>
      </c>
    </row>
    <row r="290" spans="3:9" x14ac:dyDescent="0.25">
      <c r="C290" s="1">
        <f>Permits!A287</f>
        <v>0</v>
      </c>
      <c r="E290" s="2" t="e">
        <f t="shared" si="12"/>
        <v>#VALUE!</v>
      </c>
      <c r="F290" s="8">
        <f>Permits!B287</f>
        <v>0</v>
      </c>
      <c r="G290" s="8">
        <f>Permits!C287</f>
        <v>0</v>
      </c>
      <c r="H290" s="8">
        <f>Permits!D287</f>
        <v>0</v>
      </c>
      <c r="I290" s="8">
        <f>Permits!E287</f>
        <v>0</v>
      </c>
    </row>
    <row r="291" spans="3:9" x14ac:dyDescent="0.25">
      <c r="C291" s="1">
        <f>Permits!A288</f>
        <v>0</v>
      </c>
      <c r="E291" s="2" t="e">
        <f t="shared" si="12"/>
        <v>#VALUE!</v>
      </c>
      <c r="F291" s="8">
        <f>Permits!B288</f>
        <v>0</v>
      </c>
      <c r="G291" s="8">
        <f>Permits!C288</f>
        <v>0</v>
      </c>
      <c r="H291" s="8">
        <f>Permits!D288</f>
        <v>0</v>
      </c>
      <c r="I291" s="8">
        <f>Permits!E288</f>
        <v>0</v>
      </c>
    </row>
    <row r="292" spans="3:9" x14ac:dyDescent="0.25">
      <c r="C292" s="1">
        <f>Permits!A289</f>
        <v>0</v>
      </c>
      <c r="E292" s="2" t="e">
        <f t="shared" si="12"/>
        <v>#VALUE!</v>
      </c>
      <c r="F292" s="8">
        <f>Permits!B289</f>
        <v>0</v>
      </c>
      <c r="G292" s="8">
        <f>Permits!C289</f>
        <v>0</v>
      </c>
      <c r="H292" s="8">
        <f>Permits!D289</f>
        <v>0</v>
      </c>
      <c r="I292" s="8">
        <f>Permits!E289</f>
        <v>0</v>
      </c>
    </row>
    <row r="293" spans="3:9" x14ac:dyDescent="0.25">
      <c r="C293" s="1">
        <f>Permits!A290</f>
        <v>0</v>
      </c>
      <c r="E293" s="2" t="e">
        <f t="shared" si="12"/>
        <v>#VALUE!</v>
      </c>
      <c r="F293" s="8">
        <f>Permits!B290</f>
        <v>0</v>
      </c>
      <c r="G293" s="8">
        <f>Permits!C290</f>
        <v>0</v>
      </c>
      <c r="H293" s="8">
        <f>Permits!D290</f>
        <v>0</v>
      </c>
      <c r="I293" s="8">
        <f>Permits!E290</f>
        <v>0</v>
      </c>
    </row>
    <row r="294" spans="3:9" x14ac:dyDescent="0.25">
      <c r="C294" s="1">
        <f>Permits!A291</f>
        <v>0</v>
      </c>
      <c r="E294" s="2" t="e">
        <f t="shared" si="12"/>
        <v>#VALUE!</v>
      </c>
      <c r="F294" s="8">
        <f>Permits!B291</f>
        <v>0</v>
      </c>
      <c r="G294" s="8">
        <f>Permits!C291</f>
        <v>0</v>
      </c>
      <c r="H294" s="8">
        <f>Permits!D291</f>
        <v>0</v>
      </c>
      <c r="I294" s="8">
        <f>Permits!E291</f>
        <v>0</v>
      </c>
    </row>
    <row r="295" spans="3:9" x14ac:dyDescent="0.25">
      <c r="C295" s="1">
        <f>Permits!A292</f>
        <v>0</v>
      </c>
      <c r="E295" s="2" t="e">
        <f t="shared" si="12"/>
        <v>#VALUE!</v>
      </c>
      <c r="F295" s="8">
        <f>Permits!B292</f>
        <v>0</v>
      </c>
      <c r="G295" s="8">
        <f>Permits!C292</f>
        <v>0</v>
      </c>
      <c r="H295" s="8">
        <f>Permits!D292</f>
        <v>0</v>
      </c>
      <c r="I295" s="8">
        <f>Permits!E292</f>
        <v>0</v>
      </c>
    </row>
    <row r="296" spans="3:9" x14ac:dyDescent="0.25">
      <c r="C296" s="1">
        <f>Permits!A293</f>
        <v>0</v>
      </c>
      <c r="E296" s="2" t="e">
        <f t="shared" si="12"/>
        <v>#VALUE!</v>
      </c>
      <c r="F296" s="8">
        <f>Permits!B293</f>
        <v>0</v>
      </c>
      <c r="G296" s="8">
        <f>Permits!C293</f>
        <v>0</v>
      </c>
      <c r="H296" s="8">
        <f>Permits!D293</f>
        <v>0</v>
      </c>
      <c r="I296" s="8">
        <f>Permits!E293</f>
        <v>0</v>
      </c>
    </row>
    <row r="297" spans="3:9" x14ac:dyDescent="0.25">
      <c r="C297" s="1">
        <f>Permits!A294</f>
        <v>0</v>
      </c>
      <c r="E297" s="2" t="e">
        <f t="shared" si="12"/>
        <v>#VALUE!</v>
      </c>
      <c r="F297" s="8">
        <f>Permits!B294</f>
        <v>0</v>
      </c>
      <c r="G297" s="8">
        <f>Permits!C294</f>
        <v>0</v>
      </c>
      <c r="H297" s="8">
        <f>Permits!D294</f>
        <v>0</v>
      </c>
      <c r="I297" s="8">
        <f>Permits!E294</f>
        <v>0</v>
      </c>
    </row>
    <row r="298" spans="3:9" x14ac:dyDescent="0.25">
      <c r="C298" s="1">
        <f>Permits!A295</f>
        <v>0</v>
      </c>
      <c r="E298" s="2" t="e">
        <f t="shared" si="12"/>
        <v>#VALUE!</v>
      </c>
      <c r="F298" s="8">
        <f>Permits!B295</f>
        <v>0</v>
      </c>
      <c r="G298" s="8">
        <f>Permits!C295</f>
        <v>0</v>
      </c>
      <c r="H298" s="8">
        <f>Permits!D295</f>
        <v>0</v>
      </c>
      <c r="I298" s="8">
        <f>Permits!E295</f>
        <v>0</v>
      </c>
    </row>
    <row r="299" spans="3:9" x14ac:dyDescent="0.25">
      <c r="C299" s="1">
        <f>Permits!A296</f>
        <v>0</v>
      </c>
      <c r="E299" s="2" t="e">
        <f t="shared" si="12"/>
        <v>#VALUE!</v>
      </c>
      <c r="F299" s="8">
        <f>Permits!B296</f>
        <v>0</v>
      </c>
      <c r="G299" s="8">
        <f>Permits!C296</f>
        <v>0</v>
      </c>
      <c r="H299" s="8">
        <f>Permits!D296</f>
        <v>0</v>
      </c>
      <c r="I299" s="8">
        <f>Permits!E296</f>
        <v>0</v>
      </c>
    </row>
    <row r="300" spans="3:9" x14ac:dyDescent="0.25">
      <c r="C300" s="1">
        <f>Permits!A297</f>
        <v>0</v>
      </c>
      <c r="E300" s="2" t="e">
        <f t="shared" si="12"/>
        <v>#VALUE!</v>
      </c>
      <c r="F300" s="8">
        <f>Permits!B297</f>
        <v>0</v>
      </c>
      <c r="G300" s="8">
        <f>Permits!C297</f>
        <v>0</v>
      </c>
      <c r="H300" s="8">
        <f>Permits!D297</f>
        <v>0</v>
      </c>
      <c r="I300" s="8">
        <f>Permits!E297</f>
        <v>0</v>
      </c>
    </row>
    <row r="301" spans="3:9" x14ac:dyDescent="0.25">
      <c r="C301" s="1">
        <f>Permits!A298</f>
        <v>0</v>
      </c>
      <c r="E301" s="2" t="e">
        <f t="shared" si="12"/>
        <v>#VALUE!</v>
      </c>
      <c r="F301" s="8">
        <f>Permits!B298</f>
        <v>0</v>
      </c>
      <c r="G301" s="8">
        <f>Permits!C298</f>
        <v>0</v>
      </c>
      <c r="H301" s="8">
        <f>Permits!D298</f>
        <v>0</v>
      </c>
      <c r="I301" s="8">
        <f>Permits!E298</f>
        <v>0</v>
      </c>
    </row>
    <row r="302" spans="3:9" x14ac:dyDescent="0.25">
      <c r="C302" s="1">
        <f>Permits!A299</f>
        <v>0</v>
      </c>
      <c r="E302" s="2" t="e">
        <f t="shared" si="12"/>
        <v>#VALUE!</v>
      </c>
      <c r="F302" s="8">
        <f>Permits!B299</f>
        <v>0</v>
      </c>
      <c r="G302" s="8">
        <f>Permits!C299</f>
        <v>0</v>
      </c>
      <c r="H302" s="8">
        <f>Permits!D299</f>
        <v>0</v>
      </c>
      <c r="I302" s="8">
        <f>Permits!E299</f>
        <v>0</v>
      </c>
    </row>
    <row r="303" spans="3:9" x14ac:dyDescent="0.25">
      <c r="C303" s="1">
        <f>Permits!A300</f>
        <v>0</v>
      </c>
      <c r="E303" s="2" t="e">
        <f t="shared" si="12"/>
        <v>#VALUE!</v>
      </c>
      <c r="F303" s="8">
        <f>Permits!B300</f>
        <v>0</v>
      </c>
      <c r="G303" s="8">
        <f>Permits!C300</f>
        <v>0</v>
      </c>
      <c r="H303" s="8">
        <f>Permits!D300</f>
        <v>0</v>
      </c>
      <c r="I303" s="8">
        <f>Permits!E300</f>
        <v>0</v>
      </c>
    </row>
    <row r="304" spans="3:9" x14ac:dyDescent="0.25">
      <c r="C304" s="1">
        <f>Permits!A301</f>
        <v>0</v>
      </c>
      <c r="E304" s="2" t="e">
        <f t="shared" si="12"/>
        <v>#VALUE!</v>
      </c>
      <c r="F304" s="8">
        <f>Permits!B301</f>
        <v>0</v>
      </c>
      <c r="G304" s="8">
        <f>Permits!C301</f>
        <v>0</v>
      </c>
      <c r="H304" s="8">
        <f>Permits!D301</f>
        <v>0</v>
      </c>
      <c r="I304" s="8">
        <f>Permits!E301</f>
        <v>0</v>
      </c>
    </row>
    <row r="305" spans="3:9" x14ac:dyDescent="0.25">
      <c r="C305" s="1">
        <f>Permits!A302</f>
        <v>0</v>
      </c>
      <c r="E305" s="2" t="e">
        <f t="shared" si="12"/>
        <v>#VALUE!</v>
      </c>
      <c r="F305" s="8">
        <f>Permits!B302</f>
        <v>0</v>
      </c>
      <c r="G305" s="8">
        <f>Permits!C302</f>
        <v>0</v>
      </c>
      <c r="H305" s="8">
        <f>Permits!D302</f>
        <v>0</v>
      </c>
      <c r="I305" s="8">
        <f>Permits!E302</f>
        <v>0</v>
      </c>
    </row>
    <row r="306" spans="3:9" x14ac:dyDescent="0.25">
      <c r="C306" s="1">
        <f>Permits!A303</f>
        <v>0</v>
      </c>
      <c r="E306" s="2" t="e">
        <f t="shared" si="12"/>
        <v>#VALUE!</v>
      </c>
      <c r="F306" s="8">
        <f>Permits!B303</f>
        <v>0</v>
      </c>
      <c r="G306" s="8">
        <f>Permits!C303</f>
        <v>0</v>
      </c>
      <c r="H306" s="8">
        <f>Permits!D303</f>
        <v>0</v>
      </c>
      <c r="I306" s="8">
        <f>Permits!E303</f>
        <v>0</v>
      </c>
    </row>
    <row r="307" spans="3:9" x14ac:dyDescent="0.25">
      <c r="C307" s="1">
        <f>Permits!A304</f>
        <v>0</v>
      </c>
      <c r="E307" s="2" t="e">
        <f t="shared" si="12"/>
        <v>#VALUE!</v>
      </c>
      <c r="F307" s="8">
        <f>Permits!B304</f>
        <v>0</v>
      </c>
      <c r="G307" s="8">
        <f>Permits!C304</f>
        <v>0</v>
      </c>
      <c r="H307" s="8">
        <f>Permits!D304</f>
        <v>0</v>
      </c>
      <c r="I307" s="8">
        <f>Permits!E304</f>
        <v>0</v>
      </c>
    </row>
    <row r="308" spans="3:9" x14ac:dyDescent="0.25">
      <c r="C308" s="1">
        <f>Permits!A305</f>
        <v>0</v>
      </c>
      <c r="E308" s="2" t="e">
        <f t="shared" si="12"/>
        <v>#VALUE!</v>
      </c>
      <c r="F308" s="8">
        <f>Permits!B305</f>
        <v>0</v>
      </c>
      <c r="G308" s="8">
        <f>Permits!C305</f>
        <v>0</v>
      </c>
      <c r="H308" s="8">
        <f>Permits!D305</f>
        <v>0</v>
      </c>
      <c r="I308" s="8">
        <f>Permits!E305</f>
        <v>0</v>
      </c>
    </row>
    <row r="309" spans="3:9" x14ac:dyDescent="0.25">
      <c r="C309" s="1">
        <f>Permits!A306</f>
        <v>0</v>
      </c>
      <c r="E309" s="2" t="e">
        <f t="shared" si="12"/>
        <v>#VALUE!</v>
      </c>
      <c r="F309" s="8">
        <f>Permits!B306</f>
        <v>0</v>
      </c>
      <c r="G309" s="8">
        <f>Permits!C306</f>
        <v>0</v>
      </c>
      <c r="H309" s="8">
        <f>Permits!D306</f>
        <v>0</v>
      </c>
      <c r="I309" s="8">
        <f>Permits!E306</f>
        <v>0</v>
      </c>
    </row>
    <row r="310" spans="3:9" x14ac:dyDescent="0.25">
      <c r="C310" s="1">
        <f>Permits!A307</f>
        <v>0</v>
      </c>
      <c r="E310" s="2" t="e">
        <f t="shared" si="12"/>
        <v>#VALUE!</v>
      </c>
      <c r="F310" s="8">
        <f>Permits!B307</f>
        <v>0</v>
      </c>
      <c r="G310" s="8">
        <f>Permits!C307</f>
        <v>0</v>
      </c>
      <c r="H310" s="8">
        <f>Permits!D307</f>
        <v>0</v>
      </c>
      <c r="I310" s="8">
        <f>Permits!E307</f>
        <v>0</v>
      </c>
    </row>
    <row r="311" spans="3:9" x14ac:dyDescent="0.25">
      <c r="C311" s="1">
        <f>Permits!A308</f>
        <v>0</v>
      </c>
      <c r="E311" s="2" t="e">
        <f t="shared" si="12"/>
        <v>#VALUE!</v>
      </c>
      <c r="F311" s="8">
        <f>Permits!B308</f>
        <v>0</v>
      </c>
      <c r="G311" s="8">
        <f>Permits!C308</f>
        <v>0</v>
      </c>
      <c r="H311" s="8">
        <f>Permits!D308</f>
        <v>0</v>
      </c>
      <c r="I311" s="8">
        <f>Permits!E308</f>
        <v>0</v>
      </c>
    </row>
    <row r="312" spans="3:9" x14ac:dyDescent="0.25">
      <c r="C312" s="1">
        <f>Permits!A309</f>
        <v>0</v>
      </c>
      <c r="E312" s="2" t="e">
        <f t="shared" si="12"/>
        <v>#VALUE!</v>
      </c>
      <c r="F312" s="8">
        <f>Permits!B309</f>
        <v>0</v>
      </c>
      <c r="G312" s="8">
        <f>Permits!C309</f>
        <v>0</v>
      </c>
      <c r="H312" s="8">
        <f>Permits!D309</f>
        <v>0</v>
      </c>
      <c r="I312" s="8">
        <f>Permits!E309</f>
        <v>0</v>
      </c>
    </row>
    <row r="313" spans="3:9" x14ac:dyDescent="0.25">
      <c r="C313" s="1">
        <f>Permits!A310</f>
        <v>0</v>
      </c>
      <c r="E313" s="2" t="e">
        <f t="shared" si="12"/>
        <v>#VALUE!</v>
      </c>
      <c r="F313" s="8">
        <f>Permits!B310</f>
        <v>0</v>
      </c>
      <c r="G313" s="8">
        <f>Permits!C310</f>
        <v>0</v>
      </c>
      <c r="H313" s="8">
        <f>Permits!D310</f>
        <v>0</v>
      </c>
      <c r="I313" s="8">
        <f>Permits!E310</f>
        <v>0</v>
      </c>
    </row>
    <row r="314" spans="3:9" x14ac:dyDescent="0.25">
      <c r="C314" s="1">
        <f>Permits!A311</f>
        <v>0</v>
      </c>
      <c r="E314" s="2" t="e">
        <f t="shared" si="12"/>
        <v>#VALUE!</v>
      </c>
      <c r="F314" s="8">
        <f>Permits!B311</f>
        <v>0</v>
      </c>
      <c r="G314" s="8">
        <f>Permits!C311</f>
        <v>0</v>
      </c>
      <c r="H314" s="8">
        <f>Permits!D311</f>
        <v>0</v>
      </c>
      <c r="I314" s="8">
        <f>Permits!E311</f>
        <v>0</v>
      </c>
    </row>
    <row r="315" spans="3:9" x14ac:dyDescent="0.25">
      <c r="C315" s="1">
        <f>Permits!A312</f>
        <v>0</v>
      </c>
      <c r="E315" s="2" t="e">
        <f t="shared" si="12"/>
        <v>#VALUE!</v>
      </c>
      <c r="F315" s="8">
        <f>Permits!B312</f>
        <v>0</v>
      </c>
      <c r="G315" s="8">
        <f>Permits!C312</f>
        <v>0</v>
      </c>
      <c r="H315" s="8">
        <f>Permits!D312</f>
        <v>0</v>
      </c>
      <c r="I315" s="8">
        <f>Permits!E312</f>
        <v>0</v>
      </c>
    </row>
    <row r="316" spans="3:9" x14ac:dyDescent="0.25">
      <c r="C316" s="1">
        <f>Permits!A313</f>
        <v>0</v>
      </c>
      <c r="E316" s="2" t="e">
        <f t="shared" si="12"/>
        <v>#VALUE!</v>
      </c>
      <c r="F316" s="8">
        <f>Permits!B313</f>
        <v>0</v>
      </c>
      <c r="G316" s="8">
        <f>Permits!C313</f>
        <v>0</v>
      </c>
      <c r="H316" s="8">
        <f>Permits!D313</f>
        <v>0</v>
      </c>
      <c r="I316" s="8">
        <f>Permits!E313</f>
        <v>0</v>
      </c>
    </row>
    <row r="317" spans="3:9" x14ac:dyDescent="0.25">
      <c r="C317" s="1">
        <f>Permits!A314</f>
        <v>0</v>
      </c>
      <c r="E317" s="2" t="e">
        <f t="shared" si="12"/>
        <v>#VALUE!</v>
      </c>
      <c r="F317" s="8">
        <f>Permits!B314</f>
        <v>0</v>
      </c>
      <c r="G317" s="8">
        <f>Permits!C314</f>
        <v>0</v>
      </c>
      <c r="H317" s="8">
        <f>Permits!D314</f>
        <v>0</v>
      </c>
      <c r="I317" s="8">
        <f>Permits!E314</f>
        <v>0</v>
      </c>
    </row>
    <row r="318" spans="3:9" x14ac:dyDescent="0.25">
      <c r="C318" s="1">
        <f>Permits!A315</f>
        <v>0</v>
      </c>
      <c r="E318" s="2" t="e">
        <f t="shared" si="12"/>
        <v>#VALUE!</v>
      </c>
      <c r="F318" s="8">
        <f>Permits!B315</f>
        <v>0</v>
      </c>
      <c r="G318" s="8">
        <f>Permits!C315</f>
        <v>0</v>
      </c>
      <c r="H318" s="8">
        <f>Permits!D315</f>
        <v>0</v>
      </c>
      <c r="I318" s="8">
        <f>Permits!E315</f>
        <v>0</v>
      </c>
    </row>
    <row r="319" spans="3:9" x14ac:dyDescent="0.25">
      <c r="C319" s="1">
        <f>Permits!A316</f>
        <v>0</v>
      </c>
      <c r="E319" s="2" t="e">
        <f t="shared" si="12"/>
        <v>#VALUE!</v>
      </c>
      <c r="F319" s="8">
        <f>Permits!B316</f>
        <v>0</v>
      </c>
      <c r="G319" s="8">
        <f>Permits!C316</f>
        <v>0</v>
      </c>
      <c r="H319" s="8">
        <f>Permits!D316</f>
        <v>0</v>
      </c>
      <c r="I319" s="8">
        <f>Permits!E316</f>
        <v>0</v>
      </c>
    </row>
    <row r="320" spans="3:9" x14ac:dyDescent="0.25">
      <c r="C320" s="1">
        <f>Permits!A317</f>
        <v>0</v>
      </c>
      <c r="E320" s="2" t="e">
        <f t="shared" si="12"/>
        <v>#VALUE!</v>
      </c>
      <c r="F320" s="8">
        <f>Permits!B317</f>
        <v>0</v>
      </c>
      <c r="G320" s="8">
        <f>Permits!C317</f>
        <v>0</v>
      </c>
      <c r="H320" s="8">
        <f>Permits!D317</f>
        <v>0</v>
      </c>
      <c r="I320" s="8">
        <f>Permits!E317</f>
        <v>0</v>
      </c>
    </row>
    <row r="321" spans="3:9" x14ac:dyDescent="0.25">
      <c r="C321" s="1">
        <f>Permits!A318</f>
        <v>0</v>
      </c>
      <c r="E321" s="2" t="e">
        <f t="shared" si="12"/>
        <v>#VALUE!</v>
      </c>
      <c r="F321" s="8">
        <f>Permits!B318</f>
        <v>0</v>
      </c>
      <c r="G321" s="8">
        <f>Permits!C318</f>
        <v>0</v>
      </c>
      <c r="H321" s="8">
        <f>Permits!D318</f>
        <v>0</v>
      </c>
      <c r="I321" s="8">
        <f>Permits!E318</f>
        <v>0</v>
      </c>
    </row>
    <row r="322" spans="3:9" x14ac:dyDescent="0.25">
      <c r="C322" s="1">
        <f>Permits!A319</f>
        <v>0</v>
      </c>
      <c r="E322" s="2" t="e">
        <f t="shared" si="12"/>
        <v>#VALUE!</v>
      </c>
      <c r="F322" s="8">
        <f>Permits!B319</f>
        <v>0</v>
      </c>
      <c r="G322" s="8">
        <f>Permits!C319</f>
        <v>0</v>
      </c>
      <c r="H322" s="8">
        <f>Permits!D319</f>
        <v>0</v>
      </c>
      <c r="I322" s="8">
        <f>Permits!E319</f>
        <v>0</v>
      </c>
    </row>
    <row r="323" spans="3:9" x14ac:dyDescent="0.25">
      <c r="C323" s="1">
        <f>Permits!A320</f>
        <v>0</v>
      </c>
      <c r="E323" s="2" t="e">
        <f t="shared" si="12"/>
        <v>#VALUE!</v>
      </c>
      <c r="F323" s="8">
        <f>Permits!B320</f>
        <v>0</v>
      </c>
      <c r="G323" s="8">
        <f>Permits!C320</f>
        <v>0</v>
      </c>
      <c r="H323" s="8">
        <f>Permits!D320</f>
        <v>0</v>
      </c>
      <c r="I323" s="8">
        <f>Permits!E320</f>
        <v>0</v>
      </c>
    </row>
    <row r="324" spans="3:9" x14ac:dyDescent="0.25">
      <c r="C324" s="1">
        <f>Permits!A321</f>
        <v>0</v>
      </c>
      <c r="E324" s="2" t="e">
        <f t="shared" si="12"/>
        <v>#VALUE!</v>
      </c>
      <c r="F324" s="8">
        <f>Permits!B321</f>
        <v>0</v>
      </c>
      <c r="G324" s="8">
        <f>Permits!C321</f>
        <v>0</v>
      </c>
      <c r="H324" s="8">
        <f>Permits!D321</f>
        <v>0</v>
      </c>
      <c r="I324" s="8">
        <f>Permits!E321</f>
        <v>0</v>
      </c>
    </row>
    <row r="325" spans="3:9" x14ac:dyDescent="0.25">
      <c r="C325" s="1">
        <f>Permits!A322</f>
        <v>0</v>
      </c>
      <c r="E325" s="2" t="e">
        <f t="shared" si="12"/>
        <v>#VALUE!</v>
      </c>
      <c r="F325" s="8">
        <f>Permits!B322</f>
        <v>0</v>
      </c>
      <c r="G325" s="8">
        <f>Permits!C322</f>
        <v>0</v>
      </c>
      <c r="H325" s="8">
        <f>Permits!D322</f>
        <v>0</v>
      </c>
      <c r="I325" s="8">
        <f>Permits!E322</f>
        <v>0</v>
      </c>
    </row>
    <row r="326" spans="3:9" x14ac:dyDescent="0.25">
      <c r="C326" s="1">
        <f>Permits!A323</f>
        <v>0</v>
      </c>
      <c r="E326" s="2" t="e">
        <f t="shared" ref="E326:E389" si="13">DATE("20"&amp;LEFT(C326,2),MID(C326,3,2), MID(C326,5,2))</f>
        <v>#VALUE!</v>
      </c>
      <c r="F326" s="8">
        <f>Permits!B323</f>
        <v>0</v>
      </c>
      <c r="G326" s="8">
        <f>Permits!C323</f>
        <v>0</v>
      </c>
      <c r="H326" s="8">
        <f>Permits!D323</f>
        <v>0</v>
      </c>
      <c r="I326" s="8">
        <f>Permits!E323</f>
        <v>0</v>
      </c>
    </row>
    <row r="327" spans="3:9" x14ac:dyDescent="0.25">
      <c r="C327" s="1">
        <f>Permits!A324</f>
        <v>0</v>
      </c>
      <c r="E327" s="2" t="e">
        <f t="shared" si="13"/>
        <v>#VALUE!</v>
      </c>
      <c r="F327" s="8">
        <f>Permits!B324</f>
        <v>0</v>
      </c>
      <c r="G327" s="8">
        <f>Permits!C324</f>
        <v>0</v>
      </c>
      <c r="H327" s="8">
        <f>Permits!D324</f>
        <v>0</v>
      </c>
      <c r="I327" s="8">
        <f>Permits!E324</f>
        <v>0</v>
      </c>
    </row>
    <row r="328" spans="3:9" x14ac:dyDescent="0.25">
      <c r="C328" s="1">
        <f>Permits!A325</f>
        <v>0</v>
      </c>
      <c r="E328" s="2" t="e">
        <f t="shared" si="13"/>
        <v>#VALUE!</v>
      </c>
      <c r="F328" s="8">
        <f>Permits!B325</f>
        <v>0</v>
      </c>
      <c r="G328" s="8">
        <f>Permits!C325</f>
        <v>0</v>
      </c>
      <c r="H328" s="8">
        <f>Permits!D325</f>
        <v>0</v>
      </c>
      <c r="I328" s="8">
        <f>Permits!E325</f>
        <v>0</v>
      </c>
    </row>
    <row r="329" spans="3:9" x14ac:dyDescent="0.25">
      <c r="C329" s="1">
        <f>Permits!A326</f>
        <v>0</v>
      </c>
      <c r="E329" s="2" t="e">
        <f t="shared" si="13"/>
        <v>#VALUE!</v>
      </c>
      <c r="F329" s="8">
        <f>Permits!B326</f>
        <v>0</v>
      </c>
      <c r="G329" s="8">
        <f>Permits!C326</f>
        <v>0</v>
      </c>
      <c r="H329" s="8">
        <f>Permits!D326</f>
        <v>0</v>
      </c>
      <c r="I329" s="8">
        <f>Permits!E326</f>
        <v>0</v>
      </c>
    </row>
    <row r="330" spans="3:9" x14ac:dyDescent="0.25">
      <c r="C330" s="1">
        <f>Permits!A327</f>
        <v>0</v>
      </c>
      <c r="E330" s="2" t="e">
        <f t="shared" si="13"/>
        <v>#VALUE!</v>
      </c>
      <c r="F330" s="8">
        <f>Permits!B327</f>
        <v>0</v>
      </c>
      <c r="G330" s="8">
        <f>Permits!C327</f>
        <v>0</v>
      </c>
      <c r="H330" s="8">
        <f>Permits!D327</f>
        <v>0</v>
      </c>
      <c r="I330" s="8">
        <f>Permits!E327</f>
        <v>0</v>
      </c>
    </row>
    <row r="331" spans="3:9" x14ac:dyDescent="0.25">
      <c r="C331" s="1">
        <f>Permits!A328</f>
        <v>0</v>
      </c>
      <c r="E331" s="2" t="e">
        <f t="shared" si="13"/>
        <v>#VALUE!</v>
      </c>
      <c r="F331" s="8">
        <f>Permits!B328</f>
        <v>0</v>
      </c>
      <c r="G331" s="8">
        <f>Permits!C328</f>
        <v>0</v>
      </c>
      <c r="H331" s="8">
        <f>Permits!D328</f>
        <v>0</v>
      </c>
      <c r="I331" s="8">
        <f>Permits!E328</f>
        <v>0</v>
      </c>
    </row>
    <row r="332" spans="3:9" x14ac:dyDescent="0.25">
      <c r="C332" s="1">
        <f>Permits!A329</f>
        <v>0</v>
      </c>
      <c r="E332" s="2" t="e">
        <f t="shared" si="13"/>
        <v>#VALUE!</v>
      </c>
      <c r="F332" s="8">
        <f>Permits!B329</f>
        <v>0</v>
      </c>
      <c r="G332" s="8">
        <f>Permits!C329</f>
        <v>0</v>
      </c>
      <c r="H332" s="8">
        <f>Permits!D329</f>
        <v>0</v>
      </c>
      <c r="I332" s="8">
        <f>Permits!E329</f>
        <v>0</v>
      </c>
    </row>
    <row r="333" spans="3:9" x14ac:dyDescent="0.25">
      <c r="C333" s="1">
        <f>Permits!A330</f>
        <v>0</v>
      </c>
      <c r="E333" s="2" t="e">
        <f t="shared" si="13"/>
        <v>#VALUE!</v>
      </c>
      <c r="F333" s="8">
        <f>Permits!B330</f>
        <v>0</v>
      </c>
      <c r="G333" s="8">
        <f>Permits!C330</f>
        <v>0</v>
      </c>
      <c r="H333" s="8">
        <f>Permits!D330</f>
        <v>0</v>
      </c>
      <c r="I333" s="8">
        <f>Permits!E330</f>
        <v>0</v>
      </c>
    </row>
    <row r="334" spans="3:9" x14ac:dyDescent="0.25">
      <c r="C334" s="1">
        <f>Permits!A331</f>
        <v>0</v>
      </c>
      <c r="E334" s="2" t="e">
        <f t="shared" si="13"/>
        <v>#VALUE!</v>
      </c>
      <c r="F334" s="8">
        <f>Permits!B331</f>
        <v>0</v>
      </c>
      <c r="G334" s="8">
        <f>Permits!C331</f>
        <v>0</v>
      </c>
      <c r="H334" s="8">
        <f>Permits!D331</f>
        <v>0</v>
      </c>
      <c r="I334" s="8">
        <f>Permits!E331</f>
        <v>0</v>
      </c>
    </row>
    <row r="335" spans="3:9" x14ac:dyDescent="0.25">
      <c r="C335" s="1">
        <f>Permits!A332</f>
        <v>0</v>
      </c>
      <c r="E335" s="2" t="e">
        <f t="shared" si="13"/>
        <v>#VALUE!</v>
      </c>
      <c r="F335" s="8">
        <f>Permits!B332</f>
        <v>0</v>
      </c>
      <c r="G335" s="8">
        <f>Permits!C332</f>
        <v>0</v>
      </c>
      <c r="H335" s="8">
        <f>Permits!D332</f>
        <v>0</v>
      </c>
      <c r="I335" s="8">
        <f>Permits!E332</f>
        <v>0</v>
      </c>
    </row>
    <row r="336" spans="3:9" x14ac:dyDescent="0.25">
      <c r="C336" s="1">
        <f>Permits!A333</f>
        <v>0</v>
      </c>
      <c r="E336" s="2" t="e">
        <f t="shared" si="13"/>
        <v>#VALUE!</v>
      </c>
      <c r="F336" s="8">
        <f>Permits!B333</f>
        <v>0</v>
      </c>
      <c r="G336" s="8">
        <f>Permits!C333</f>
        <v>0</v>
      </c>
      <c r="H336" s="8">
        <f>Permits!D333</f>
        <v>0</v>
      </c>
      <c r="I336" s="8">
        <f>Permits!E333</f>
        <v>0</v>
      </c>
    </row>
    <row r="337" spans="3:9" x14ac:dyDescent="0.25">
      <c r="C337" s="1">
        <f>Permits!A334</f>
        <v>0</v>
      </c>
      <c r="E337" s="2" t="e">
        <f t="shared" si="13"/>
        <v>#VALUE!</v>
      </c>
      <c r="F337" s="8">
        <f>Permits!B334</f>
        <v>0</v>
      </c>
      <c r="G337" s="8">
        <f>Permits!C334</f>
        <v>0</v>
      </c>
      <c r="H337" s="8">
        <f>Permits!D334</f>
        <v>0</v>
      </c>
      <c r="I337" s="8">
        <f>Permits!E334</f>
        <v>0</v>
      </c>
    </row>
    <row r="338" spans="3:9" x14ac:dyDescent="0.25">
      <c r="C338" s="1">
        <f>Permits!A335</f>
        <v>0</v>
      </c>
      <c r="E338" s="2" t="e">
        <f t="shared" si="13"/>
        <v>#VALUE!</v>
      </c>
      <c r="F338" s="8">
        <f>Permits!B335</f>
        <v>0</v>
      </c>
      <c r="G338" s="8">
        <f>Permits!C335</f>
        <v>0</v>
      </c>
      <c r="H338" s="8">
        <f>Permits!D335</f>
        <v>0</v>
      </c>
      <c r="I338" s="8">
        <f>Permits!E335</f>
        <v>0</v>
      </c>
    </row>
    <row r="339" spans="3:9" x14ac:dyDescent="0.25">
      <c r="C339" s="1">
        <f>Permits!A336</f>
        <v>0</v>
      </c>
      <c r="E339" s="2" t="e">
        <f t="shared" si="13"/>
        <v>#VALUE!</v>
      </c>
      <c r="F339" s="8">
        <f>Permits!B336</f>
        <v>0</v>
      </c>
      <c r="G339" s="8">
        <f>Permits!C336</f>
        <v>0</v>
      </c>
      <c r="H339" s="8">
        <f>Permits!D336</f>
        <v>0</v>
      </c>
      <c r="I339" s="8">
        <f>Permits!E336</f>
        <v>0</v>
      </c>
    </row>
    <row r="340" spans="3:9" x14ac:dyDescent="0.25">
      <c r="C340" s="1">
        <f>Permits!A337</f>
        <v>0</v>
      </c>
      <c r="E340" s="2" t="e">
        <f t="shared" si="13"/>
        <v>#VALUE!</v>
      </c>
      <c r="F340" s="8">
        <f>Permits!B337</f>
        <v>0</v>
      </c>
      <c r="G340" s="8">
        <f>Permits!C337</f>
        <v>0</v>
      </c>
      <c r="H340" s="8">
        <f>Permits!D337</f>
        <v>0</v>
      </c>
      <c r="I340" s="8">
        <f>Permits!E337</f>
        <v>0</v>
      </c>
    </row>
    <row r="341" spans="3:9" x14ac:dyDescent="0.25">
      <c r="C341" s="1">
        <f>Permits!A338</f>
        <v>0</v>
      </c>
      <c r="E341" s="2" t="e">
        <f t="shared" si="13"/>
        <v>#VALUE!</v>
      </c>
      <c r="F341" s="8">
        <f>Permits!B338</f>
        <v>0</v>
      </c>
      <c r="G341" s="8">
        <f>Permits!C338</f>
        <v>0</v>
      </c>
      <c r="H341" s="8">
        <f>Permits!D338</f>
        <v>0</v>
      </c>
      <c r="I341" s="8">
        <f>Permits!E338</f>
        <v>0</v>
      </c>
    </row>
    <row r="342" spans="3:9" x14ac:dyDescent="0.25">
      <c r="C342" s="1">
        <f>Permits!A339</f>
        <v>0</v>
      </c>
      <c r="E342" s="2" t="e">
        <f t="shared" si="13"/>
        <v>#VALUE!</v>
      </c>
      <c r="F342" s="8">
        <f>Permits!B339</f>
        <v>0</v>
      </c>
      <c r="G342" s="8">
        <f>Permits!C339</f>
        <v>0</v>
      </c>
      <c r="H342" s="8">
        <f>Permits!D339</f>
        <v>0</v>
      </c>
      <c r="I342" s="8">
        <f>Permits!E339</f>
        <v>0</v>
      </c>
    </row>
    <row r="343" spans="3:9" x14ac:dyDescent="0.25">
      <c r="C343" s="1">
        <f>Permits!A340</f>
        <v>0</v>
      </c>
      <c r="E343" s="2" t="e">
        <f t="shared" si="13"/>
        <v>#VALUE!</v>
      </c>
      <c r="F343" s="8">
        <f>Permits!B340</f>
        <v>0</v>
      </c>
      <c r="G343" s="8">
        <f>Permits!C340</f>
        <v>0</v>
      </c>
      <c r="H343" s="8">
        <f>Permits!D340</f>
        <v>0</v>
      </c>
      <c r="I343" s="8">
        <f>Permits!E340</f>
        <v>0</v>
      </c>
    </row>
    <row r="344" spans="3:9" x14ac:dyDescent="0.25">
      <c r="C344" s="1">
        <f>Permits!A341</f>
        <v>0</v>
      </c>
      <c r="E344" s="2" t="e">
        <f t="shared" si="13"/>
        <v>#VALUE!</v>
      </c>
      <c r="F344" s="8">
        <f>Permits!B341</f>
        <v>0</v>
      </c>
      <c r="G344" s="8">
        <f>Permits!C341</f>
        <v>0</v>
      </c>
      <c r="H344" s="8">
        <f>Permits!D341</f>
        <v>0</v>
      </c>
      <c r="I344" s="8">
        <f>Permits!E341</f>
        <v>0</v>
      </c>
    </row>
    <row r="345" spans="3:9" x14ac:dyDescent="0.25">
      <c r="C345" s="1">
        <f>Permits!A342</f>
        <v>0</v>
      </c>
      <c r="E345" s="2" t="e">
        <f t="shared" si="13"/>
        <v>#VALUE!</v>
      </c>
      <c r="F345" s="8">
        <f>Permits!B342</f>
        <v>0</v>
      </c>
      <c r="G345" s="8">
        <f>Permits!C342</f>
        <v>0</v>
      </c>
      <c r="H345" s="8">
        <f>Permits!D342</f>
        <v>0</v>
      </c>
      <c r="I345" s="8">
        <f>Permits!E342</f>
        <v>0</v>
      </c>
    </row>
    <row r="346" spans="3:9" x14ac:dyDescent="0.25">
      <c r="C346" s="1">
        <f>Permits!A343</f>
        <v>0</v>
      </c>
      <c r="E346" s="2" t="e">
        <f t="shared" si="13"/>
        <v>#VALUE!</v>
      </c>
      <c r="F346" s="8">
        <f>Permits!B343</f>
        <v>0</v>
      </c>
      <c r="G346" s="8">
        <f>Permits!C343</f>
        <v>0</v>
      </c>
      <c r="H346" s="8">
        <f>Permits!D343</f>
        <v>0</v>
      </c>
      <c r="I346" s="8">
        <f>Permits!E343</f>
        <v>0</v>
      </c>
    </row>
    <row r="347" spans="3:9" x14ac:dyDescent="0.25">
      <c r="C347" s="1">
        <f>Permits!A344</f>
        <v>0</v>
      </c>
      <c r="E347" s="2" t="e">
        <f t="shared" si="13"/>
        <v>#VALUE!</v>
      </c>
      <c r="F347" s="8">
        <f>Permits!B344</f>
        <v>0</v>
      </c>
      <c r="G347" s="8">
        <f>Permits!C344</f>
        <v>0</v>
      </c>
      <c r="H347" s="8">
        <f>Permits!D344</f>
        <v>0</v>
      </c>
      <c r="I347" s="8">
        <f>Permits!E344</f>
        <v>0</v>
      </c>
    </row>
    <row r="348" spans="3:9" x14ac:dyDescent="0.25">
      <c r="C348" s="1">
        <f>Permits!A345</f>
        <v>0</v>
      </c>
      <c r="E348" s="2" t="e">
        <f t="shared" si="13"/>
        <v>#VALUE!</v>
      </c>
      <c r="F348" s="8">
        <f>Permits!B345</f>
        <v>0</v>
      </c>
      <c r="G348" s="8">
        <f>Permits!C345</f>
        <v>0</v>
      </c>
      <c r="H348" s="8">
        <f>Permits!D345</f>
        <v>0</v>
      </c>
      <c r="I348" s="8">
        <f>Permits!E345</f>
        <v>0</v>
      </c>
    </row>
    <row r="349" spans="3:9" x14ac:dyDescent="0.25">
      <c r="C349" s="1">
        <f>Permits!A346</f>
        <v>0</v>
      </c>
      <c r="E349" s="2" t="e">
        <f t="shared" si="13"/>
        <v>#VALUE!</v>
      </c>
      <c r="F349" s="8">
        <f>Permits!B346</f>
        <v>0</v>
      </c>
      <c r="G349" s="8">
        <f>Permits!C346</f>
        <v>0</v>
      </c>
      <c r="H349" s="8">
        <f>Permits!D346</f>
        <v>0</v>
      </c>
      <c r="I349" s="8">
        <f>Permits!E346</f>
        <v>0</v>
      </c>
    </row>
    <row r="350" spans="3:9" x14ac:dyDescent="0.25">
      <c r="C350" s="1">
        <f>Permits!A347</f>
        <v>0</v>
      </c>
      <c r="E350" s="2" t="e">
        <f t="shared" si="13"/>
        <v>#VALUE!</v>
      </c>
      <c r="F350" s="8">
        <f>Permits!B347</f>
        <v>0</v>
      </c>
      <c r="G350" s="8">
        <f>Permits!C347</f>
        <v>0</v>
      </c>
      <c r="H350" s="8">
        <f>Permits!D347</f>
        <v>0</v>
      </c>
      <c r="I350" s="8">
        <f>Permits!E347</f>
        <v>0</v>
      </c>
    </row>
    <row r="351" spans="3:9" x14ac:dyDescent="0.25">
      <c r="C351" s="1">
        <f>Permits!A348</f>
        <v>0</v>
      </c>
      <c r="E351" s="2" t="e">
        <f t="shared" si="13"/>
        <v>#VALUE!</v>
      </c>
      <c r="F351" s="8">
        <f>Permits!B348</f>
        <v>0</v>
      </c>
      <c r="G351" s="8">
        <f>Permits!C348</f>
        <v>0</v>
      </c>
      <c r="H351" s="8">
        <f>Permits!D348</f>
        <v>0</v>
      </c>
      <c r="I351" s="8">
        <f>Permits!E348</f>
        <v>0</v>
      </c>
    </row>
    <row r="352" spans="3:9" x14ac:dyDescent="0.25">
      <c r="C352" s="1">
        <f>Permits!A349</f>
        <v>0</v>
      </c>
      <c r="E352" s="2" t="e">
        <f t="shared" si="13"/>
        <v>#VALUE!</v>
      </c>
      <c r="F352" s="8">
        <f>Permits!B349</f>
        <v>0</v>
      </c>
      <c r="G352" s="8">
        <f>Permits!C349</f>
        <v>0</v>
      </c>
      <c r="H352" s="8">
        <f>Permits!D349</f>
        <v>0</v>
      </c>
      <c r="I352" s="8">
        <f>Permits!E349</f>
        <v>0</v>
      </c>
    </row>
    <row r="353" spans="3:9" x14ac:dyDescent="0.25">
      <c r="C353" s="1">
        <f>Permits!A350</f>
        <v>0</v>
      </c>
      <c r="E353" s="2" t="e">
        <f t="shared" si="13"/>
        <v>#VALUE!</v>
      </c>
      <c r="F353" s="8">
        <f>Permits!B350</f>
        <v>0</v>
      </c>
      <c r="G353" s="8">
        <f>Permits!C350</f>
        <v>0</v>
      </c>
      <c r="H353" s="8">
        <f>Permits!D350</f>
        <v>0</v>
      </c>
      <c r="I353" s="8">
        <f>Permits!E350</f>
        <v>0</v>
      </c>
    </row>
    <row r="354" spans="3:9" x14ac:dyDescent="0.25">
      <c r="C354" s="1">
        <f>Permits!A351</f>
        <v>0</v>
      </c>
      <c r="E354" s="2" t="e">
        <f t="shared" si="13"/>
        <v>#VALUE!</v>
      </c>
      <c r="F354" s="8">
        <f>Permits!B351</f>
        <v>0</v>
      </c>
      <c r="G354" s="8">
        <f>Permits!C351</f>
        <v>0</v>
      </c>
      <c r="H354" s="8">
        <f>Permits!D351</f>
        <v>0</v>
      </c>
      <c r="I354" s="8">
        <f>Permits!E351</f>
        <v>0</v>
      </c>
    </row>
    <row r="355" spans="3:9" x14ac:dyDescent="0.25">
      <c r="C355" s="1">
        <f>Permits!A352</f>
        <v>0</v>
      </c>
      <c r="E355" s="2" t="e">
        <f t="shared" si="13"/>
        <v>#VALUE!</v>
      </c>
      <c r="F355" s="8">
        <f>Permits!B352</f>
        <v>0</v>
      </c>
      <c r="G355" s="8">
        <f>Permits!C352</f>
        <v>0</v>
      </c>
      <c r="H355" s="8">
        <f>Permits!D352</f>
        <v>0</v>
      </c>
      <c r="I355" s="8">
        <f>Permits!E352</f>
        <v>0</v>
      </c>
    </row>
    <row r="356" spans="3:9" x14ac:dyDescent="0.25">
      <c r="C356" s="1">
        <f>Permits!A353</f>
        <v>0</v>
      </c>
      <c r="E356" s="2" t="e">
        <f t="shared" si="13"/>
        <v>#VALUE!</v>
      </c>
      <c r="F356" s="8">
        <f>Permits!B353</f>
        <v>0</v>
      </c>
      <c r="G356" s="8">
        <f>Permits!C353</f>
        <v>0</v>
      </c>
      <c r="H356" s="8">
        <f>Permits!D353</f>
        <v>0</v>
      </c>
      <c r="I356" s="8">
        <f>Permits!E353</f>
        <v>0</v>
      </c>
    </row>
    <row r="357" spans="3:9" x14ac:dyDescent="0.25">
      <c r="C357" s="1">
        <f>Permits!A354</f>
        <v>0</v>
      </c>
      <c r="E357" s="2" t="e">
        <f t="shared" si="13"/>
        <v>#VALUE!</v>
      </c>
      <c r="F357" s="8">
        <f>Permits!B354</f>
        <v>0</v>
      </c>
      <c r="G357" s="8">
        <f>Permits!C354</f>
        <v>0</v>
      </c>
      <c r="H357" s="8">
        <f>Permits!D354</f>
        <v>0</v>
      </c>
      <c r="I357" s="8">
        <f>Permits!E354</f>
        <v>0</v>
      </c>
    </row>
    <row r="358" spans="3:9" x14ac:dyDescent="0.25">
      <c r="C358" s="1">
        <f>Permits!A355</f>
        <v>0</v>
      </c>
      <c r="E358" s="2" t="e">
        <f t="shared" si="13"/>
        <v>#VALUE!</v>
      </c>
      <c r="F358" s="8">
        <f>Permits!B355</f>
        <v>0</v>
      </c>
      <c r="G358" s="8">
        <f>Permits!C355</f>
        <v>0</v>
      </c>
      <c r="H358" s="8">
        <f>Permits!D355</f>
        <v>0</v>
      </c>
      <c r="I358" s="8">
        <f>Permits!E355</f>
        <v>0</v>
      </c>
    </row>
    <row r="359" spans="3:9" x14ac:dyDescent="0.25">
      <c r="C359" s="1">
        <f>Permits!A356</f>
        <v>0</v>
      </c>
      <c r="E359" s="2" t="e">
        <f t="shared" si="13"/>
        <v>#VALUE!</v>
      </c>
      <c r="F359" s="8">
        <f>Permits!B356</f>
        <v>0</v>
      </c>
      <c r="G359" s="8">
        <f>Permits!C356</f>
        <v>0</v>
      </c>
      <c r="H359" s="8">
        <f>Permits!D356</f>
        <v>0</v>
      </c>
      <c r="I359" s="8">
        <f>Permits!E356</f>
        <v>0</v>
      </c>
    </row>
    <row r="360" spans="3:9" x14ac:dyDescent="0.25">
      <c r="C360" s="1">
        <f>Permits!A357</f>
        <v>0</v>
      </c>
      <c r="E360" s="2" t="e">
        <f t="shared" si="13"/>
        <v>#VALUE!</v>
      </c>
      <c r="F360" s="8">
        <f>Permits!B357</f>
        <v>0</v>
      </c>
      <c r="G360" s="8">
        <f>Permits!C357</f>
        <v>0</v>
      </c>
      <c r="H360" s="8">
        <f>Permits!D357</f>
        <v>0</v>
      </c>
      <c r="I360" s="8">
        <f>Permits!E357</f>
        <v>0</v>
      </c>
    </row>
    <row r="361" spans="3:9" x14ac:dyDescent="0.25">
      <c r="C361" s="1">
        <f>Permits!A358</f>
        <v>0</v>
      </c>
      <c r="E361" s="2" t="e">
        <f t="shared" si="13"/>
        <v>#VALUE!</v>
      </c>
      <c r="F361" s="8">
        <f>Permits!B358</f>
        <v>0</v>
      </c>
      <c r="G361" s="8">
        <f>Permits!C358</f>
        <v>0</v>
      </c>
      <c r="H361" s="8">
        <f>Permits!D358</f>
        <v>0</v>
      </c>
      <c r="I361" s="8">
        <f>Permits!E358</f>
        <v>0</v>
      </c>
    </row>
    <row r="362" spans="3:9" x14ac:dyDescent="0.25">
      <c r="C362" s="1">
        <f>Permits!A359</f>
        <v>0</v>
      </c>
      <c r="E362" s="2" t="e">
        <f t="shared" si="13"/>
        <v>#VALUE!</v>
      </c>
      <c r="F362" s="8">
        <f>Permits!B359</f>
        <v>0</v>
      </c>
      <c r="G362" s="8">
        <f>Permits!C359</f>
        <v>0</v>
      </c>
      <c r="H362" s="8">
        <f>Permits!D359</f>
        <v>0</v>
      </c>
      <c r="I362" s="8">
        <f>Permits!E359</f>
        <v>0</v>
      </c>
    </row>
    <row r="363" spans="3:9" x14ac:dyDescent="0.25">
      <c r="C363" s="1">
        <f>Permits!A360</f>
        <v>0</v>
      </c>
      <c r="E363" s="2" t="e">
        <f t="shared" si="13"/>
        <v>#VALUE!</v>
      </c>
      <c r="F363" s="8">
        <f>Permits!B360</f>
        <v>0</v>
      </c>
      <c r="G363" s="8">
        <f>Permits!C360</f>
        <v>0</v>
      </c>
      <c r="H363" s="8">
        <f>Permits!D360</f>
        <v>0</v>
      </c>
      <c r="I363" s="8">
        <f>Permits!E360</f>
        <v>0</v>
      </c>
    </row>
    <row r="364" spans="3:9" x14ac:dyDescent="0.25">
      <c r="C364" s="1">
        <f>Permits!A361</f>
        <v>0</v>
      </c>
      <c r="E364" s="2" t="e">
        <f t="shared" si="13"/>
        <v>#VALUE!</v>
      </c>
      <c r="F364" s="8">
        <f>Permits!B361</f>
        <v>0</v>
      </c>
      <c r="G364" s="8">
        <f>Permits!C361</f>
        <v>0</v>
      </c>
      <c r="H364" s="8">
        <f>Permits!D361</f>
        <v>0</v>
      </c>
      <c r="I364" s="8">
        <f>Permits!E361</f>
        <v>0</v>
      </c>
    </row>
    <row r="365" spans="3:9" x14ac:dyDescent="0.25">
      <c r="C365" s="1">
        <f>Permits!A362</f>
        <v>0</v>
      </c>
      <c r="E365" s="2" t="e">
        <f t="shared" si="13"/>
        <v>#VALUE!</v>
      </c>
      <c r="F365" s="8">
        <f>Permits!B362</f>
        <v>0</v>
      </c>
      <c r="G365" s="8">
        <f>Permits!C362</f>
        <v>0</v>
      </c>
      <c r="H365" s="8">
        <f>Permits!D362</f>
        <v>0</v>
      </c>
      <c r="I365" s="8">
        <f>Permits!E362</f>
        <v>0</v>
      </c>
    </row>
    <row r="366" spans="3:9" x14ac:dyDescent="0.25">
      <c r="C366" s="1">
        <f>Permits!A363</f>
        <v>0</v>
      </c>
      <c r="E366" s="2" t="e">
        <f t="shared" si="13"/>
        <v>#VALUE!</v>
      </c>
      <c r="F366" s="8">
        <f>Permits!B363</f>
        <v>0</v>
      </c>
      <c r="G366" s="8">
        <f>Permits!C363</f>
        <v>0</v>
      </c>
      <c r="H366" s="8">
        <f>Permits!D363</f>
        <v>0</v>
      </c>
      <c r="I366" s="8">
        <f>Permits!E363</f>
        <v>0</v>
      </c>
    </row>
    <row r="367" spans="3:9" x14ac:dyDescent="0.25">
      <c r="C367" s="1">
        <f>Permits!A364</f>
        <v>0</v>
      </c>
      <c r="E367" s="2" t="e">
        <f t="shared" si="13"/>
        <v>#VALUE!</v>
      </c>
      <c r="F367" s="8">
        <f>Permits!B364</f>
        <v>0</v>
      </c>
      <c r="G367" s="8">
        <f>Permits!C364</f>
        <v>0</v>
      </c>
      <c r="H367" s="8">
        <f>Permits!D364</f>
        <v>0</v>
      </c>
      <c r="I367" s="8">
        <f>Permits!E364</f>
        <v>0</v>
      </c>
    </row>
    <row r="368" spans="3:9" x14ac:dyDescent="0.25">
      <c r="C368" s="1">
        <f>Permits!A365</f>
        <v>0</v>
      </c>
      <c r="E368" s="2" t="e">
        <f t="shared" si="13"/>
        <v>#VALUE!</v>
      </c>
      <c r="F368" s="8">
        <f>Permits!B365</f>
        <v>0</v>
      </c>
      <c r="G368" s="8">
        <f>Permits!C365</f>
        <v>0</v>
      </c>
      <c r="H368" s="8">
        <f>Permits!D365</f>
        <v>0</v>
      </c>
      <c r="I368" s="8">
        <f>Permits!E365</f>
        <v>0</v>
      </c>
    </row>
    <row r="369" spans="3:9" x14ac:dyDescent="0.25">
      <c r="C369" s="1">
        <f>Permits!A366</f>
        <v>0</v>
      </c>
      <c r="E369" s="2" t="e">
        <f t="shared" si="13"/>
        <v>#VALUE!</v>
      </c>
      <c r="F369" s="8">
        <f>Permits!B366</f>
        <v>0</v>
      </c>
      <c r="G369" s="8">
        <f>Permits!C366</f>
        <v>0</v>
      </c>
      <c r="H369" s="8">
        <f>Permits!D366</f>
        <v>0</v>
      </c>
      <c r="I369" s="8">
        <f>Permits!E366</f>
        <v>0</v>
      </c>
    </row>
    <row r="370" spans="3:9" x14ac:dyDescent="0.25">
      <c r="C370" s="1">
        <f>Permits!A367</f>
        <v>0</v>
      </c>
      <c r="E370" s="2" t="e">
        <f t="shared" si="13"/>
        <v>#VALUE!</v>
      </c>
      <c r="F370" s="8">
        <f>Permits!B367</f>
        <v>0</v>
      </c>
      <c r="G370" s="8">
        <f>Permits!C367</f>
        <v>0</v>
      </c>
      <c r="H370" s="8">
        <f>Permits!D367</f>
        <v>0</v>
      </c>
      <c r="I370" s="8">
        <f>Permits!E367</f>
        <v>0</v>
      </c>
    </row>
    <row r="371" spans="3:9" x14ac:dyDescent="0.25">
      <c r="C371" s="1">
        <f>Permits!A368</f>
        <v>0</v>
      </c>
      <c r="E371" s="2" t="e">
        <f t="shared" si="13"/>
        <v>#VALUE!</v>
      </c>
      <c r="F371" s="8">
        <f>Permits!B368</f>
        <v>0</v>
      </c>
      <c r="G371" s="8">
        <f>Permits!C368</f>
        <v>0</v>
      </c>
      <c r="H371" s="8">
        <f>Permits!D368</f>
        <v>0</v>
      </c>
      <c r="I371" s="8">
        <f>Permits!E368</f>
        <v>0</v>
      </c>
    </row>
    <row r="372" spans="3:9" x14ac:dyDescent="0.25">
      <c r="C372" s="1">
        <f>Permits!A369</f>
        <v>0</v>
      </c>
      <c r="E372" s="2" t="e">
        <f t="shared" si="13"/>
        <v>#VALUE!</v>
      </c>
      <c r="F372" s="8">
        <f>Permits!B369</f>
        <v>0</v>
      </c>
      <c r="G372" s="8">
        <f>Permits!C369</f>
        <v>0</v>
      </c>
      <c r="H372" s="8">
        <f>Permits!D369</f>
        <v>0</v>
      </c>
      <c r="I372" s="8">
        <f>Permits!E369</f>
        <v>0</v>
      </c>
    </row>
    <row r="373" spans="3:9" x14ac:dyDescent="0.25">
      <c r="C373" s="1">
        <f>Permits!A370</f>
        <v>0</v>
      </c>
      <c r="E373" s="2" t="e">
        <f t="shared" si="13"/>
        <v>#VALUE!</v>
      </c>
      <c r="F373" s="8">
        <f>Permits!B370</f>
        <v>0</v>
      </c>
      <c r="G373" s="8">
        <f>Permits!C370</f>
        <v>0</v>
      </c>
      <c r="H373" s="8">
        <f>Permits!D370</f>
        <v>0</v>
      </c>
      <c r="I373" s="8">
        <f>Permits!E370</f>
        <v>0</v>
      </c>
    </row>
    <row r="374" spans="3:9" x14ac:dyDescent="0.25">
      <c r="C374" s="1">
        <f>Permits!A371</f>
        <v>0</v>
      </c>
      <c r="E374" s="2" t="e">
        <f t="shared" si="13"/>
        <v>#VALUE!</v>
      </c>
      <c r="F374" s="8">
        <f>Permits!B371</f>
        <v>0</v>
      </c>
      <c r="G374" s="8">
        <f>Permits!C371</f>
        <v>0</v>
      </c>
      <c r="H374" s="8">
        <f>Permits!D371</f>
        <v>0</v>
      </c>
      <c r="I374" s="8">
        <f>Permits!E371</f>
        <v>0</v>
      </c>
    </row>
    <row r="375" spans="3:9" x14ac:dyDescent="0.25">
      <c r="C375" s="1">
        <f>Permits!A372</f>
        <v>0</v>
      </c>
      <c r="E375" s="2" t="e">
        <f t="shared" si="13"/>
        <v>#VALUE!</v>
      </c>
      <c r="F375" s="8">
        <f>Permits!B372</f>
        <v>0</v>
      </c>
      <c r="G375" s="8">
        <f>Permits!C372</f>
        <v>0</v>
      </c>
      <c r="H375" s="8">
        <f>Permits!D372</f>
        <v>0</v>
      </c>
      <c r="I375" s="8">
        <f>Permits!E372</f>
        <v>0</v>
      </c>
    </row>
    <row r="376" spans="3:9" x14ac:dyDescent="0.25">
      <c r="C376" s="1">
        <f>Permits!A373</f>
        <v>0</v>
      </c>
      <c r="E376" s="2" t="e">
        <f t="shared" si="13"/>
        <v>#VALUE!</v>
      </c>
      <c r="F376" s="8">
        <f>Permits!B373</f>
        <v>0</v>
      </c>
      <c r="G376" s="8">
        <f>Permits!C373</f>
        <v>0</v>
      </c>
      <c r="H376" s="8">
        <f>Permits!D373</f>
        <v>0</v>
      </c>
      <c r="I376" s="8">
        <f>Permits!E373</f>
        <v>0</v>
      </c>
    </row>
    <row r="377" spans="3:9" x14ac:dyDescent="0.25">
      <c r="C377" s="1">
        <f>Permits!A374</f>
        <v>0</v>
      </c>
      <c r="E377" s="2" t="e">
        <f t="shared" si="13"/>
        <v>#VALUE!</v>
      </c>
      <c r="F377" s="8">
        <f>Permits!B374</f>
        <v>0</v>
      </c>
      <c r="G377" s="8">
        <f>Permits!C374</f>
        <v>0</v>
      </c>
      <c r="H377" s="8">
        <f>Permits!D374</f>
        <v>0</v>
      </c>
      <c r="I377" s="8">
        <f>Permits!E374</f>
        <v>0</v>
      </c>
    </row>
    <row r="378" spans="3:9" x14ac:dyDescent="0.25">
      <c r="C378" s="1">
        <f>Permits!A375</f>
        <v>0</v>
      </c>
      <c r="E378" s="2" t="e">
        <f t="shared" si="13"/>
        <v>#VALUE!</v>
      </c>
      <c r="F378" s="8">
        <f>Permits!B375</f>
        <v>0</v>
      </c>
      <c r="G378" s="8">
        <f>Permits!C375</f>
        <v>0</v>
      </c>
      <c r="H378" s="8">
        <f>Permits!D375</f>
        <v>0</v>
      </c>
      <c r="I378" s="8">
        <f>Permits!E375</f>
        <v>0</v>
      </c>
    </row>
    <row r="379" spans="3:9" x14ac:dyDescent="0.25">
      <c r="C379" s="1">
        <f>Permits!A376</f>
        <v>0</v>
      </c>
      <c r="E379" s="2" t="e">
        <f t="shared" si="13"/>
        <v>#VALUE!</v>
      </c>
      <c r="F379" s="8">
        <f>Permits!B376</f>
        <v>0</v>
      </c>
      <c r="G379" s="8">
        <f>Permits!C376</f>
        <v>0</v>
      </c>
      <c r="H379" s="8">
        <f>Permits!D376</f>
        <v>0</v>
      </c>
      <c r="I379" s="8">
        <f>Permits!E376</f>
        <v>0</v>
      </c>
    </row>
    <row r="380" spans="3:9" x14ac:dyDescent="0.25">
      <c r="C380" s="1">
        <f>Permits!A377</f>
        <v>0</v>
      </c>
      <c r="E380" s="2" t="e">
        <f t="shared" si="13"/>
        <v>#VALUE!</v>
      </c>
      <c r="F380" s="8">
        <f>Permits!B377</f>
        <v>0</v>
      </c>
      <c r="G380" s="8">
        <f>Permits!C377</f>
        <v>0</v>
      </c>
      <c r="H380" s="8">
        <f>Permits!D377</f>
        <v>0</v>
      </c>
      <c r="I380" s="8">
        <f>Permits!E377</f>
        <v>0</v>
      </c>
    </row>
    <row r="381" spans="3:9" x14ac:dyDescent="0.25">
      <c r="C381" s="1">
        <f>Permits!A378</f>
        <v>0</v>
      </c>
      <c r="E381" s="2" t="e">
        <f t="shared" si="13"/>
        <v>#VALUE!</v>
      </c>
      <c r="F381" s="8">
        <f>Permits!B378</f>
        <v>0</v>
      </c>
      <c r="G381" s="8">
        <f>Permits!C378</f>
        <v>0</v>
      </c>
      <c r="H381" s="8">
        <f>Permits!D378</f>
        <v>0</v>
      </c>
      <c r="I381" s="8">
        <f>Permits!E378</f>
        <v>0</v>
      </c>
    </row>
    <row r="382" spans="3:9" x14ac:dyDescent="0.25">
      <c r="C382" s="1">
        <f>Permits!A379</f>
        <v>0</v>
      </c>
      <c r="E382" s="2" t="e">
        <f t="shared" si="13"/>
        <v>#VALUE!</v>
      </c>
      <c r="F382" s="8">
        <f>Permits!B379</f>
        <v>0</v>
      </c>
      <c r="G382" s="8">
        <f>Permits!C379</f>
        <v>0</v>
      </c>
      <c r="H382" s="8">
        <f>Permits!D379</f>
        <v>0</v>
      </c>
      <c r="I382" s="8">
        <f>Permits!E379</f>
        <v>0</v>
      </c>
    </row>
    <row r="383" spans="3:9" x14ac:dyDescent="0.25">
      <c r="C383" s="1">
        <f>Permits!A380</f>
        <v>0</v>
      </c>
      <c r="E383" s="2" t="e">
        <f t="shared" si="13"/>
        <v>#VALUE!</v>
      </c>
      <c r="F383" s="8">
        <f>Permits!B380</f>
        <v>0</v>
      </c>
      <c r="G383" s="8">
        <f>Permits!C380</f>
        <v>0</v>
      </c>
      <c r="H383" s="8">
        <f>Permits!D380</f>
        <v>0</v>
      </c>
      <c r="I383" s="8">
        <f>Permits!E380</f>
        <v>0</v>
      </c>
    </row>
    <row r="384" spans="3:9" x14ac:dyDescent="0.25">
      <c r="C384" s="1">
        <f>Permits!A381</f>
        <v>0</v>
      </c>
      <c r="E384" s="2" t="e">
        <f t="shared" si="13"/>
        <v>#VALUE!</v>
      </c>
      <c r="F384" s="8">
        <f>Permits!B381</f>
        <v>0</v>
      </c>
      <c r="G384" s="8">
        <f>Permits!C381</f>
        <v>0</v>
      </c>
      <c r="H384" s="8">
        <f>Permits!D381</f>
        <v>0</v>
      </c>
      <c r="I384" s="8">
        <f>Permits!E381</f>
        <v>0</v>
      </c>
    </row>
    <row r="385" spans="3:9" x14ac:dyDescent="0.25">
      <c r="C385" s="1">
        <f>Permits!A382</f>
        <v>0</v>
      </c>
      <c r="E385" s="2" t="e">
        <f t="shared" si="13"/>
        <v>#VALUE!</v>
      </c>
      <c r="F385" s="8">
        <f>Permits!B382</f>
        <v>0</v>
      </c>
      <c r="G385" s="8">
        <f>Permits!C382</f>
        <v>0</v>
      </c>
      <c r="H385" s="8">
        <f>Permits!D382</f>
        <v>0</v>
      </c>
      <c r="I385" s="8">
        <f>Permits!E382</f>
        <v>0</v>
      </c>
    </row>
    <row r="386" spans="3:9" x14ac:dyDescent="0.25">
      <c r="C386" s="1">
        <f>Permits!A383</f>
        <v>0</v>
      </c>
      <c r="E386" s="2" t="e">
        <f t="shared" si="13"/>
        <v>#VALUE!</v>
      </c>
      <c r="F386" s="8">
        <f>Permits!B383</f>
        <v>0</v>
      </c>
      <c r="G386" s="8">
        <f>Permits!C383</f>
        <v>0</v>
      </c>
      <c r="H386" s="8">
        <f>Permits!D383</f>
        <v>0</v>
      </c>
      <c r="I386" s="8">
        <f>Permits!E383</f>
        <v>0</v>
      </c>
    </row>
    <row r="387" spans="3:9" x14ac:dyDescent="0.25">
      <c r="C387" s="1">
        <f>Permits!A384</f>
        <v>0</v>
      </c>
      <c r="E387" s="2" t="e">
        <f t="shared" si="13"/>
        <v>#VALUE!</v>
      </c>
      <c r="F387" s="8">
        <f>Permits!B384</f>
        <v>0</v>
      </c>
      <c r="G387" s="8">
        <f>Permits!C384</f>
        <v>0</v>
      </c>
      <c r="H387" s="8">
        <f>Permits!D384</f>
        <v>0</v>
      </c>
      <c r="I387" s="8">
        <f>Permits!E384</f>
        <v>0</v>
      </c>
    </row>
    <row r="388" spans="3:9" x14ac:dyDescent="0.25">
      <c r="C388" s="1">
        <f>Permits!A385</f>
        <v>0</v>
      </c>
      <c r="E388" s="2" t="e">
        <f t="shared" si="13"/>
        <v>#VALUE!</v>
      </c>
      <c r="F388" s="8">
        <f>Permits!B385</f>
        <v>0</v>
      </c>
      <c r="G388" s="8">
        <f>Permits!C385</f>
        <v>0</v>
      </c>
      <c r="H388" s="8">
        <f>Permits!D385</f>
        <v>0</v>
      </c>
      <c r="I388" s="8">
        <f>Permits!E385</f>
        <v>0</v>
      </c>
    </row>
    <row r="389" spans="3:9" x14ac:dyDescent="0.25">
      <c r="C389" s="1">
        <f>Permits!A386</f>
        <v>0</v>
      </c>
      <c r="E389" s="2" t="e">
        <f t="shared" si="13"/>
        <v>#VALUE!</v>
      </c>
      <c r="F389" s="8">
        <f>Permits!B386</f>
        <v>0</v>
      </c>
      <c r="G389" s="8">
        <f>Permits!C386</f>
        <v>0</v>
      </c>
      <c r="H389" s="8">
        <f>Permits!D386</f>
        <v>0</v>
      </c>
      <c r="I389" s="8">
        <f>Permits!E386</f>
        <v>0</v>
      </c>
    </row>
    <row r="390" spans="3:9" x14ac:dyDescent="0.25">
      <c r="C390" s="1">
        <f>Permits!A387</f>
        <v>0</v>
      </c>
      <c r="E390" s="2" t="e">
        <f t="shared" ref="E390:E453" si="14">DATE("20"&amp;LEFT(C390,2),MID(C390,3,2), MID(C390,5,2))</f>
        <v>#VALUE!</v>
      </c>
      <c r="F390" s="8">
        <f>Permits!B387</f>
        <v>0</v>
      </c>
      <c r="G390" s="8">
        <f>Permits!C387</f>
        <v>0</v>
      </c>
      <c r="H390" s="8">
        <f>Permits!D387</f>
        <v>0</v>
      </c>
      <c r="I390" s="8">
        <f>Permits!E387</f>
        <v>0</v>
      </c>
    </row>
    <row r="391" spans="3:9" x14ac:dyDescent="0.25">
      <c r="C391" s="1">
        <f>Permits!A388</f>
        <v>0</v>
      </c>
      <c r="E391" s="2" t="e">
        <f t="shared" si="14"/>
        <v>#VALUE!</v>
      </c>
      <c r="F391" s="8">
        <f>Permits!B388</f>
        <v>0</v>
      </c>
      <c r="G391" s="8">
        <f>Permits!C388</f>
        <v>0</v>
      </c>
      <c r="H391" s="8">
        <f>Permits!D388</f>
        <v>0</v>
      </c>
      <c r="I391" s="8">
        <f>Permits!E388</f>
        <v>0</v>
      </c>
    </row>
    <row r="392" spans="3:9" x14ac:dyDescent="0.25">
      <c r="C392" s="1">
        <f>Permits!A389</f>
        <v>0</v>
      </c>
      <c r="E392" s="2" t="e">
        <f t="shared" si="14"/>
        <v>#VALUE!</v>
      </c>
      <c r="F392" s="8">
        <f>Permits!B389</f>
        <v>0</v>
      </c>
      <c r="G392" s="8">
        <f>Permits!C389</f>
        <v>0</v>
      </c>
      <c r="H392" s="8">
        <f>Permits!D389</f>
        <v>0</v>
      </c>
      <c r="I392" s="8">
        <f>Permits!E389</f>
        <v>0</v>
      </c>
    </row>
    <row r="393" spans="3:9" x14ac:dyDescent="0.25">
      <c r="C393" s="1">
        <f>Permits!A390</f>
        <v>0</v>
      </c>
      <c r="E393" s="2" t="e">
        <f t="shared" si="14"/>
        <v>#VALUE!</v>
      </c>
      <c r="F393" s="8">
        <f>Permits!B390</f>
        <v>0</v>
      </c>
      <c r="G393" s="8">
        <f>Permits!C390</f>
        <v>0</v>
      </c>
      <c r="H393" s="8">
        <f>Permits!D390</f>
        <v>0</v>
      </c>
      <c r="I393" s="8">
        <f>Permits!E390</f>
        <v>0</v>
      </c>
    </row>
    <row r="394" spans="3:9" x14ac:dyDescent="0.25">
      <c r="C394" s="1">
        <f>Permits!A391</f>
        <v>0</v>
      </c>
      <c r="E394" s="2" t="e">
        <f t="shared" si="14"/>
        <v>#VALUE!</v>
      </c>
      <c r="F394" s="8">
        <f>Permits!B391</f>
        <v>0</v>
      </c>
      <c r="G394" s="8">
        <f>Permits!C391</f>
        <v>0</v>
      </c>
      <c r="H394" s="8">
        <f>Permits!D391</f>
        <v>0</v>
      </c>
      <c r="I394" s="8">
        <f>Permits!E391</f>
        <v>0</v>
      </c>
    </row>
    <row r="395" spans="3:9" x14ac:dyDescent="0.25">
      <c r="C395" s="1">
        <f>Permits!A392</f>
        <v>0</v>
      </c>
      <c r="E395" s="2" t="e">
        <f t="shared" si="14"/>
        <v>#VALUE!</v>
      </c>
      <c r="F395" s="8">
        <f>Permits!B392</f>
        <v>0</v>
      </c>
      <c r="G395" s="8">
        <f>Permits!C392</f>
        <v>0</v>
      </c>
      <c r="H395" s="8">
        <f>Permits!D392</f>
        <v>0</v>
      </c>
      <c r="I395" s="8">
        <f>Permits!E392</f>
        <v>0</v>
      </c>
    </row>
    <row r="396" spans="3:9" x14ac:dyDescent="0.25">
      <c r="C396" s="1">
        <f>Permits!A393</f>
        <v>0</v>
      </c>
      <c r="E396" s="2" t="e">
        <f t="shared" si="14"/>
        <v>#VALUE!</v>
      </c>
      <c r="F396" s="8">
        <f>Permits!B393</f>
        <v>0</v>
      </c>
      <c r="G396" s="8">
        <f>Permits!C393</f>
        <v>0</v>
      </c>
      <c r="H396" s="8">
        <f>Permits!D393</f>
        <v>0</v>
      </c>
      <c r="I396" s="8">
        <f>Permits!E393</f>
        <v>0</v>
      </c>
    </row>
    <row r="397" spans="3:9" x14ac:dyDescent="0.25">
      <c r="C397" s="1">
        <f>Permits!A394</f>
        <v>0</v>
      </c>
      <c r="E397" s="2" t="e">
        <f t="shared" si="14"/>
        <v>#VALUE!</v>
      </c>
      <c r="F397" s="8">
        <f>Permits!B394</f>
        <v>0</v>
      </c>
      <c r="G397" s="8">
        <f>Permits!C394</f>
        <v>0</v>
      </c>
      <c r="H397" s="8">
        <f>Permits!D394</f>
        <v>0</v>
      </c>
      <c r="I397" s="8">
        <f>Permits!E394</f>
        <v>0</v>
      </c>
    </row>
    <row r="398" spans="3:9" x14ac:dyDescent="0.25">
      <c r="C398" s="1">
        <f>Permits!A395</f>
        <v>0</v>
      </c>
      <c r="E398" s="2" t="e">
        <f t="shared" si="14"/>
        <v>#VALUE!</v>
      </c>
      <c r="F398" s="8">
        <f>Permits!B395</f>
        <v>0</v>
      </c>
      <c r="G398" s="8">
        <f>Permits!C395</f>
        <v>0</v>
      </c>
      <c r="H398" s="8">
        <f>Permits!D395</f>
        <v>0</v>
      </c>
      <c r="I398" s="8">
        <f>Permits!E395</f>
        <v>0</v>
      </c>
    </row>
    <row r="399" spans="3:9" x14ac:dyDescent="0.25">
      <c r="C399" s="1">
        <f>Permits!A396</f>
        <v>0</v>
      </c>
      <c r="E399" s="2" t="e">
        <f t="shared" si="14"/>
        <v>#VALUE!</v>
      </c>
      <c r="F399" s="8">
        <f>Permits!B396</f>
        <v>0</v>
      </c>
      <c r="G399" s="8">
        <f>Permits!C396</f>
        <v>0</v>
      </c>
      <c r="H399" s="8">
        <f>Permits!D396</f>
        <v>0</v>
      </c>
      <c r="I399" s="8">
        <f>Permits!E396</f>
        <v>0</v>
      </c>
    </row>
    <row r="400" spans="3:9" x14ac:dyDescent="0.25">
      <c r="C400" s="1">
        <f>Permits!A397</f>
        <v>0</v>
      </c>
      <c r="E400" s="2" t="e">
        <f t="shared" si="14"/>
        <v>#VALUE!</v>
      </c>
      <c r="F400" s="8">
        <f>Permits!B397</f>
        <v>0</v>
      </c>
      <c r="G400" s="8">
        <f>Permits!C397</f>
        <v>0</v>
      </c>
      <c r="H400" s="8">
        <f>Permits!D397</f>
        <v>0</v>
      </c>
      <c r="I400" s="8">
        <f>Permits!E397</f>
        <v>0</v>
      </c>
    </row>
    <row r="401" spans="3:9" x14ac:dyDescent="0.25">
      <c r="C401" s="1">
        <f>Permits!A398</f>
        <v>0</v>
      </c>
      <c r="E401" s="2" t="e">
        <f t="shared" si="14"/>
        <v>#VALUE!</v>
      </c>
      <c r="F401" s="8">
        <f>Permits!B398</f>
        <v>0</v>
      </c>
      <c r="G401" s="8">
        <f>Permits!C398</f>
        <v>0</v>
      </c>
      <c r="H401" s="8">
        <f>Permits!D398</f>
        <v>0</v>
      </c>
      <c r="I401" s="8">
        <f>Permits!E398</f>
        <v>0</v>
      </c>
    </row>
    <row r="402" spans="3:9" x14ac:dyDescent="0.25">
      <c r="C402" s="1">
        <f>Permits!A399</f>
        <v>0</v>
      </c>
      <c r="E402" s="2" t="e">
        <f t="shared" si="14"/>
        <v>#VALUE!</v>
      </c>
      <c r="F402" s="8">
        <f>Permits!B399</f>
        <v>0</v>
      </c>
      <c r="G402" s="8">
        <f>Permits!C399</f>
        <v>0</v>
      </c>
      <c r="H402" s="8">
        <f>Permits!D399</f>
        <v>0</v>
      </c>
      <c r="I402" s="8">
        <f>Permits!E399</f>
        <v>0</v>
      </c>
    </row>
    <row r="403" spans="3:9" x14ac:dyDescent="0.25">
      <c r="C403" s="1">
        <f>Permits!A400</f>
        <v>0</v>
      </c>
      <c r="E403" s="2" t="e">
        <f t="shared" si="14"/>
        <v>#VALUE!</v>
      </c>
      <c r="F403" s="8">
        <f>Permits!B400</f>
        <v>0</v>
      </c>
      <c r="G403" s="8">
        <f>Permits!C400</f>
        <v>0</v>
      </c>
      <c r="H403" s="8">
        <f>Permits!D400</f>
        <v>0</v>
      </c>
      <c r="I403" s="8">
        <f>Permits!E400</f>
        <v>0</v>
      </c>
    </row>
    <row r="404" spans="3:9" x14ac:dyDescent="0.25">
      <c r="C404" s="1">
        <f>Permits!A401</f>
        <v>0</v>
      </c>
      <c r="E404" s="2" t="e">
        <f t="shared" si="14"/>
        <v>#VALUE!</v>
      </c>
      <c r="F404" s="8">
        <f>Permits!B401</f>
        <v>0</v>
      </c>
      <c r="G404" s="8">
        <f>Permits!C401</f>
        <v>0</v>
      </c>
      <c r="H404" s="8">
        <f>Permits!D401</f>
        <v>0</v>
      </c>
      <c r="I404" s="8">
        <f>Permits!E401</f>
        <v>0</v>
      </c>
    </row>
    <row r="405" spans="3:9" x14ac:dyDescent="0.25">
      <c r="C405" s="1">
        <f>Permits!A402</f>
        <v>0</v>
      </c>
      <c r="E405" s="2" t="e">
        <f t="shared" si="14"/>
        <v>#VALUE!</v>
      </c>
      <c r="F405" s="8">
        <f>Permits!B402</f>
        <v>0</v>
      </c>
      <c r="G405" s="8">
        <f>Permits!C402</f>
        <v>0</v>
      </c>
      <c r="H405" s="8">
        <f>Permits!D402</f>
        <v>0</v>
      </c>
      <c r="I405" s="8">
        <f>Permits!E402</f>
        <v>0</v>
      </c>
    </row>
    <row r="406" spans="3:9" x14ac:dyDescent="0.25">
      <c r="C406" s="1">
        <f>Permits!A403</f>
        <v>0</v>
      </c>
      <c r="E406" s="2" t="e">
        <f t="shared" si="14"/>
        <v>#VALUE!</v>
      </c>
      <c r="F406" s="8">
        <f>Permits!B403</f>
        <v>0</v>
      </c>
      <c r="G406" s="8">
        <f>Permits!C403</f>
        <v>0</v>
      </c>
      <c r="H406" s="8">
        <f>Permits!D403</f>
        <v>0</v>
      </c>
      <c r="I406" s="8">
        <f>Permits!E403</f>
        <v>0</v>
      </c>
    </row>
    <row r="407" spans="3:9" x14ac:dyDescent="0.25">
      <c r="C407" s="1">
        <f>Permits!A404</f>
        <v>0</v>
      </c>
      <c r="E407" s="2" t="e">
        <f t="shared" si="14"/>
        <v>#VALUE!</v>
      </c>
      <c r="F407" s="8">
        <f>Permits!B404</f>
        <v>0</v>
      </c>
      <c r="G407" s="8">
        <f>Permits!C404</f>
        <v>0</v>
      </c>
      <c r="H407" s="8">
        <f>Permits!D404</f>
        <v>0</v>
      </c>
      <c r="I407" s="8">
        <f>Permits!E404</f>
        <v>0</v>
      </c>
    </row>
    <row r="408" spans="3:9" x14ac:dyDescent="0.25">
      <c r="C408" s="1">
        <f>Permits!A405</f>
        <v>0</v>
      </c>
      <c r="E408" s="2" t="e">
        <f t="shared" si="14"/>
        <v>#VALUE!</v>
      </c>
      <c r="F408" s="8">
        <f>Permits!B405</f>
        <v>0</v>
      </c>
      <c r="G408" s="8">
        <f>Permits!C405</f>
        <v>0</v>
      </c>
      <c r="H408" s="8">
        <f>Permits!D405</f>
        <v>0</v>
      </c>
      <c r="I408" s="8">
        <f>Permits!E405</f>
        <v>0</v>
      </c>
    </row>
    <row r="409" spans="3:9" x14ac:dyDescent="0.25">
      <c r="C409" s="1">
        <f>Permits!A406</f>
        <v>0</v>
      </c>
      <c r="E409" s="2" t="e">
        <f t="shared" si="14"/>
        <v>#VALUE!</v>
      </c>
      <c r="F409" s="8">
        <f>Permits!B406</f>
        <v>0</v>
      </c>
      <c r="G409" s="8">
        <f>Permits!C406</f>
        <v>0</v>
      </c>
      <c r="H409" s="8">
        <f>Permits!D406</f>
        <v>0</v>
      </c>
      <c r="I409" s="8">
        <f>Permits!E406</f>
        <v>0</v>
      </c>
    </row>
    <row r="410" spans="3:9" x14ac:dyDescent="0.25">
      <c r="C410" s="1">
        <f>Permits!A407</f>
        <v>0</v>
      </c>
      <c r="E410" s="2" t="e">
        <f t="shared" si="14"/>
        <v>#VALUE!</v>
      </c>
      <c r="F410" s="8">
        <f>Permits!B407</f>
        <v>0</v>
      </c>
      <c r="G410" s="8">
        <f>Permits!C407</f>
        <v>0</v>
      </c>
      <c r="H410" s="8">
        <f>Permits!D407</f>
        <v>0</v>
      </c>
      <c r="I410" s="8">
        <f>Permits!E407</f>
        <v>0</v>
      </c>
    </row>
    <row r="411" spans="3:9" x14ac:dyDescent="0.25">
      <c r="C411" s="1">
        <f>Permits!A408</f>
        <v>0</v>
      </c>
      <c r="E411" s="2" t="e">
        <f t="shared" si="14"/>
        <v>#VALUE!</v>
      </c>
      <c r="F411" s="8">
        <f>Permits!B408</f>
        <v>0</v>
      </c>
      <c r="G411" s="8">
        <f>Permits!C408</f>
        <v>0</v>
      </c>
      <c r="H411" s="8">
        <f>Permits!D408</f>
        <v>0</v>
      </c>
      <c r="I411" s="8">
        <f>Permits!E408</f>
        <v>0</v>
      </c>
    </row>
    <row r="412" spans="3:9" x14ac:dyDescent="0.25">
      <c r="C412" s="1">
        <f>Permits!A409</f>
        <v>0</v>
      </c>
      <c r="E412" s="2" t="e">
        <f t="shared" si="14"/>
        <v>#VALUE!</v>
      </c>
      <c r="F412" s="8">
        <f>Permits!B409</f>
        <v>0</v>
      </c>
      <c r="G412" s="8">
        <f>Permits!C409</f>
        <v>0</v>
      </c>
      <c r="H412" s="8">
        <f>Permits!D409</f>
        <v>0</v>
      </c>
      <c r="I412" s="8">
        <f>Permits!E409</f>
        <v>0</v>
      </c>
    </row>
    <row r="413" spans="3:9" x14ac:dyDescent="0.25">
      <c r="C413" s="1">
        <f>Permits!A410</f>
        <v>0</v>
      </c>
      <c r="E413" s="2" t="e">
        <f t="shared" si="14"/>
        <v>#VALUE!</v>
      </c>
      <c r="F413" s="8">
        <f>Permits!B410</f>
        <v>0</v>
      </c>
      <c r="G413" s="8">
        <f>Permits!C410</f>
        <v>0</v>
      </c>
      <c r="H413" s="8">
        <f>Permits!D410</f>
        <v>0</v>
      </c>
      <c r="I413" s="8">
        <f>Permits!E410</f>
        <v>0</v>
      </c>
    </row>
    <row r="414" spans="3:9" x14ac:dyDescent="0.25">
      <c r="C414" s="1">
        <f>Permits!A411</f>
        <v>0</v>
      </c>
      <c r="E414" s="2" t="e">
        <f t="shared" si="14"/>
        <v>#VALUE!</v>
      </c>
      <c r="F414" s="8">
        <f>Permits!B411</f>
        <v>0</v>
      </c>
      <c r="G414" s="8">
        <f>Permits!C411</f>
        <v>0</v>
      </c>
      <c r="H414" s="8">
        <f>Permits!D411</f>
        <v>0</v>
      </c>
      <c r="I414" s="8">
        <f>Permits!E411</f>
        <v>0</v>
      </c>
    </row>
    <row r="415" spans="3:9" x14ac:dyDescent="0.25">
      <c r="C415" s="1">
        <f>Permits!A412</f>
        <v>0</v>
      </c>
      <c r="E415" s="2" t="e">
        <f t="shared" si="14"/>
        <v>#VALUE!</v>
      </c>
      <c r="F415" s="8">
        <f>Permits!B412</f>
        <v>0</v>
      </c>
      <c r="G415" s="8">
        <f>Permits!C412</f>
        <v>0</v>
      </c>
      <c r="H415" s="8">
        <f>Permits!D412</f>
        <v>0</v>
      </c>
      <c r="I415" s="8">
        <f>Permits!E412</f>
        <v>0</v>
      </c>
    </row>
    <row r="416" spans="3:9" x14ac:dyDescent="0.25">
      <c r="C416" s="1">
        <f>Permits!A413</f>
        <v>0</v>
      </c>
      <c r="E416" s="2" t="e">
        <f t="shared" si="14"/>
        <v>#VALUE!</v>
      </c>
      <c r="F416" s="8">
        <f>Permits!B413</f>
        <v>0</v>
      </c>
      <c r="G416" s="8">
        <f>Permits!C413</f>
        <v>0</v>
      </c>
      <c r="H416" s="8">
        <f>Permits!D413</f>
        <v>0</v>
      </c>
      <c r="I416" s="8">
        <f>Permits!E413</f>
        <v>0</v>
      </c>
    </row>
    <row r="417" spans="3:9" x14ac:dyDescent="0.25">
      <c r="C417" s="1">
        <f>Permits!A414</f>
        <v>0</v>
      </c>
      <c r="E417" s="2" t="e">
        <f t="shared" si="14"/>
        <v>#VALUE!</v>
      </c>
      <c r="F417" s="8">
        <f>Permits!B414</f>
        <v>0</v>
      </c>
      <c r="G417" s="8">
        <f>Permits!C414</f>
        <v>0</v>
      </c>
      <c r="H417" s="8">
        <f>Permits!D414</f>
        <v>0</v>
      </c>
      <c r="I417" s="8">
        <f>Permits!E414</f>
        <v>0</v>
      </c>
    </row>
    <row r="418" spans="3:9" x14ac:dyDescent="0.25">
      <c r="C418" s="1">
        <f>Permits!A415</f>
        <v>0</v>
      </c>
      <c r="E418" s="2" t="e">
        <f t="shared" si="14"/>
        <v>#VALUE!</v>
      </c>
      <c r="F418" s="8">
        <f>Permits!B415</f>
        <v>0</v>
      </c>
      <c r="G418" s="8">
        <f>Permits!C415</f>
        <v>0</v>
      </c>
      <c r="H418" s="8">
        <f>Permits!D415</f>
        <v>0</v>
      </c>
      <c r="I418" s="8">
        <f>Permits!E415</f>
        <v>0</v>
      </c>
    </row>
    <row r="419" spans="3:9" x14ac:dyDescent="0.25">
      <c r="C419" s="1">
        <f>Permits!A416</f>
        <v>0</v>
      </c>
      <c r="E419" s="2" t="e">
        <f t="shared" si="14"/>
        <v>#VALUE!</v>
      </c>
      <c r="F419" s="8">
        <f>Permits!B416</f>
        <v>0</v>
      </c>
      <c r="G419" s="8">
        <f>Permits!C416</f>
        <v>0</v>
      </c>
      <c r="H419" s="8">
        <f>Permits!D416</f>
        <v>0</v>
      </c>
      <c r="I419" s="8">
        <f>Permits!E416</f>
        <v>0</v>
      </c>
    </row>
    <row r="420" spans="3:9" x14ac:dyDescent="0.25">
      <c r="C420" s="1">
        <f>Permits!A417</f>
        <v>0</v>
      </c>
      <c r="E420" s="2" t="e">
        <f t="shared" si="14"/>
        <v>#VALUE!</v>
      </c>
      <c r="F420" s="8">
        <f>Permits!B417</f>
        <v>0</v>
      </c>
      <c r="G420" s="8">
        <f>Permits!C417</f>
        <v>0</v>
      </c>
      <c r="H420" s="8">
        <f>Permits!D417</f>
        <v>0</v>
      </c>
      <c r="I420" s="8">
        <f>Permits!E417</f>
        <v>0</v>
      </c>
    </row>
    <row r="421" spans="3:9" x14ac:dyDescent="0.25">
      <c r="C421" s="1">
        <f>Permits!A418</f>
        <v>0</v>
      </c>
      <c r="E421" s="2" t="e">
        <f t="shared" si="14"/>
        <v>#VALUE!</v>
      </c>
      <c r="F421" s="8">
        <f>Permits!B418</f>
        <v>0</v>
      </c>
      <c r="G421" s="8">
        <f>Permits!C418</f>
        <v>0</v>
      </c>
      <c r="H421" s="8">
        <f>Permits!D418</f>
        <v>0</v>
      </c>
      <c r="I421" s="8">
        <f>Permits!E418</f>
        <v>0</v>
      </c>
    </row>
    <row r="422" spans="3:9" x14ac:dyDescent="0.25">
      <c r="C422" s="1">
        <f>Permits!A419</f>
        <v>0</v>
      </c>
      <c r="E422" s="2" t="e">
        <f t="shared" si="14"/>
        <v>#VALUE!</v>
      </c>
      <c r="F422" s="8">
        <f>Permits!B419</f>
        <v>0</v>
      </c>
      <c r="G422" s="8">
        <f>Permits!C419</f>
        <v>0</v>
      </c>
      <c r="H422" s="8">
        <f>Permits!D419</f>
        <v>0</v>
      </c>
      <c r="I422" s="8">
        <f>Permits!E419</f>
        <v>0</v>
      </c>
    </row>
    <row r="423" spans="3:9" x14ac:dyDescent="0.25">
      <c r="C423" s="1">
        <f>Permits!A420</f>
        <v>0</v>
      </c>
      <c r="E423" s="2" t="e">
        <f t="shared" si="14"/>
        <v>#VALUE!</v>
      </c>
      <c r="F423" s="8">
        <f>Permits!B420</f>
        <v>0</v>
      </c>
      <c r="G423" s="8">
        <f>Permits!C420</f>
        <v>0</v>
      </c>
      <c r="H423" s="8">
        <f>Permits!D420</f>
        <v>0</v>
      </c>
      <c r="I423" s="8">
        <f>Permits!E420</f>
        <v>0</v>
      </c>
    </row>
    <row r="424" spans="3:9" x14ac:dyDescent="0.25">
      <c r="C424" s="1">
        <f>Permits!A421</f>
        <v>0</v>
      </c>
      <c r="E424" s="2" t="e">
        <f t="shared" si="14"/>
        <v>#VALUE!</v>
      </c>
      <c r="F424" s="8">
        <f>Permits!B421</f>
        <v>0</v>
      </c>
      <c r="G424" s="8">
        <f>Permits!C421</f>
        <v>0</v>
      </c>
      <c r="H424" s="8">
        <f>Permits!D421</f>
        <v>0</v>
      </c>
      <c r="I424" s="8">
        <f>Permits!E421</f>
        <v>0</v>
      </c>
    </row>
    <row r="425" spans="3:9" x14ac:dyDescent="0.25">
      <c r="C425" s="1">
        <f>Permits!A422</f>
        <v>0</v>
      </c>
      <c r="E425" s="2" t="e">
        <f t="shared" si="14"/>
        <v>#VALUE!</v>
      </c>
      <c r="F425" s="8">
        <f>Permits!B422</f>
        <v>0</v>
      </c>
      <c r="G425" s="8">
        <f>Permits!C422</f>
        <v>0</v>
      </c>
      <c r="H425" s="8">
        <f>Permits!D422</f>
        <v>0</v>
      </c>
      <c r="I425" s="8">
        <f>Permits!E422</f>
        <v>0</v>
      </c>
    </row>
    <row r="426" spans="3:9" x14ac:dyDescent="0.25">
      <c r="C426" s="1">
        <f>Permits!A423</f>
        <v>0</v>
      </c>
      <c r="E426" s="2" t="e">
        <f t="shared" si="14"/>
        <v>#VALUE!</v>
      </c>
      <c r="F426" s="8">
        <f>Permits!B423</f>
        <v>0</v>
      </c>
      <c r="G426" s="8">
        <f>Permits!C423</f>
        <v>0</v>
      </c>
      <c r="H426" s="8">
        <f>Permits!D423</f>
        <v>0</v>
      </c>
      <c r="I426" s="8">
        <f>Permits!E423</f>
        <v>0</v>
      </c>
    </row>
    <row r="427" spans="3:9" x14ac:dyDescent="0.25">
      <c r="C427" s="1">
        <f>Permits!A424</f>
        <v>0</v>
      </c>
      <c r="E427" s="2" t="e">
        <f t="shared" si="14"/>
        <v>#VALUE!</v>
      </c>
      <c r="F427" s="8">
        <f>Permits!B424</f>
        <v>0</v>
      </c>
      <c r="G427" s="8">
        <f>Permits!C424</f>
        <v>0</v>
      </c>
      <c r="H427" s="8">
        <f>Permits!D424</f>
        <v>0</v>
      </c>
      <c r="I427" s="8">
        <f>Permits!E424</f>
        <v>0</v>
      </c>
    </row>
    <row r="428" spans="3:9" x14ac:dyDescent="0.25">
      <c r="C428" s="1">
        <f>Permits!A425</f>
        <v>0</v>
      </c>
      <c r="E428" s="2" t="e">
        <f t="shared" si="14"/>
        <v>#VALUE!</v>
      </c>
      <c r="F428" s="8">
        <f>Permits!B425</f>
        <v>0</v>
      </c>
      <c r="G428" s="8">
        <f>Permits!C425</f>
        <v>0</v>
      </c>
      <c r="H428" s="8">
        <f>Permits!D425</f>
        <v>0</v>
      </c>
      <c r="I428" s="8">
        <f>Permits!E425</f>
        <v>0</v>
      </c>
    </row>
    <row r="429" spans="3:9" x14ac:dyDescent="0.25">
      <c r="C429" s="1">
        <f>Permits!A426</f>
        <v>0</v>
      </c>
      <c r="E429" s="2" t="e">
        <f t="shared" si="14"/>
        <v>#VALUE!</v>
      </c>
      <c r="F429" s="8">
        <f>Permits!B426</f>
        <v>0</v>
      </c>
      <c r="G429" s="8">
        <f>Permits!C426</f>
        <v>0</v>
      </c>
      <c r="H429" s="8">
        <f>Permits!D426</f>
        <v>0</v>
      </c>
      <c r="I429" s="8">
        <f>Permits!E426</f>
        <v>0</v>
      </c>
    </row>
    <row r="430" spans="3:9" x14ac:dyDescent="0.25">
      <c r="C430" s="1">
        <f>Permits!A427</f>
        <v>0</v>
      </c>
      <c r="E430" s="2" t="e">
        <f t="shared" si="14"/>
        <v>#VALUE!</v>
      </c>
      <c r="F430" s="8">
        <f>Permits!B427</f>
        <v>0</v>
      </c>
      <c r="G430" s="8">
        <f>Permits!C427</f>
        <v>0</v>
      </c>
      <c r="H430" s="8">
        <f>Permits!D427</f>
        <v>0</v>
      </c>
      <c r="I430" s="8">
        <f>Permits!E427</f>
        <v>0</v>
      </c>
    </row>
    <row r="431" spans="3:9" x14ac:dyDescent="0.25">
      <c r="C431" s="1">
        <f>Permits!A428</f>
        <v>0</v>
      </c>
      <c r="E431" s="2" t="e">
        <f t="shared" si="14"/>
        <v>#VALUE!</v>
      </c>
      <c r="F431" s="8">
        <f>Permits!B428</f>
        <v>0</v>
      </c>
      <c r="G431" s="8">
        <f>Permits!C428</f>
        <v>0</v>
      </c>
      <c r="H431" s="8">
        <f>Permits!D428</f>
        <v>0</v>
      </c>
      <c r="I431" s="8">
        <f>Permits!E428</f>
        <v>0</v>
      </c>
    </row>
    <row r="432" spans="3:9" x14ac:dyDescent="0.25">
      <c r="C432" s="1">
        <f>Permits!A429</f>
        <v>0</v>
      </c>
      <c r="E432" s="2" t="e">
        <f t="shared" si="14"/>
        <v>#VALUE!</v>
      </c>
      <c r="F432" s="8">
        <f>Permits!B429</f>
        <v>0</v>
      </c>
      <c r="G432" s="8">
        <f>Permits!C429</f>
        <v>0</v>
      </c>
      <c r="H432" s="8">
        <f>Permits!D429</f>
        <v>0</v>
      </c>
      <c r="I432" s="8">
        <f>Permits!E429</f>
        <v>0</v>
      </c>
    </row>
    <row r="433" spans="3:9" x14ac:dyDescent="0.25">
      <c r="C433" s="1">
        <f>Permits!A430</f>
        <v>0</v>
      </c>
      <c r="E433" s="2" t="e">
        <f t="shared" si="14"/>
        <v>#VALUE!</v>
      </c>
      <c r="F433" s="8">
        <f>Permits!B430</f>
        <v>0</v>
      </c>
      <c r="G433" s="8">
        <f>Permits!C430</f>
        <v>0</v>
      </c>
      <c r="H433" s="8">
        <f>Permits!D430</f>
        <v>0</v>
      </c>
      <c r="I433" s="8">
        <f>Permits!E430</f>
        <v>0</v>
      </c>
    </row>
    <row r="434" spans="3:9" x14ac:dyDescent="0.25">
      <c r="C434" s="1">
        <f>Permits!A431</f>
        <v>0</v>
      </c>
      <c r="E434" s="2" t="e">
        <f t="shared" si="14"/>
        <v>#VALUE!</v>
      </c>
      <c r="F434" s="8">
        <f>Permits!B431</f>
        <v>0</v>
      </c>
      <c r="G434" s="8">
        <f>Permits!C431</f>
        <v>0</v>
      </c>
      <c r="H434" s="8">
        <f>Permits!D431</f>
        <v>0</v>
      </c>
      <c r="I434" s="8">
        <f>Permits!E431</f>
        <v>0</v>
      </c>
    </row>
    <row r="435" spans="3:9" x14ac:dyDescent="0.25">
      <c r="C435" s="1">
        <f>Permits!A432</f>
        <v>0</v>
      </c>
      <c r="E435" s="2" t="e">
        <f t="shared" si="14"/>
        <v>#VALUE!</v>
      </c>
      <c r="F435" s="8">
        <f>Permits!B432</f>
        <v>0</v>
      </c>
      <c r="G435" s="8">
        <f>Permits!C432</f>
        <v>0</v>
      </c>
      <c r="H435" s="8">
        <f>Permits!D432</f>
        <v>0</v>
      </c>
      <c r="I435" s="8">
        <f>Permits!E432</f>
        <v>0</v>
      </c>
    </row>
    <row r="436" spans="3:9" x14ac:dyDescent="0.25">
      <c r="C436" s="1">
        <f>Permits!A433</f>
        <v>0</v>
      </c>
      <c r="E436" s="2" t="e">
        <f t="shared" si="14"/>
        <v>#VALUE!</v>
      </c>
      <c r="F436" s="8">
        <f>Permits!B433</f>
        <v>0</v>
      </c>
      <c r="G436" s="8">
        <f>Permits!C433</f>
        <v>0</v>
      </c>
      <c r="H436" s="8">
        <f>Permits!D433</f>
        <v>0</v>
      </c>
      <c r="I436" s="8">
        <f>Permits!E433</f>
        <v>0</v>
      </c>
    </row>
    <row r="437" spans="3:9" x14ac:dyDescent="0.25">
      <c r="C437" s="1">
        <f>Permits!A434</f>
        <v>0</v>
      </c>
      <c r="E437" s="2" t="e">
        <f t="shared" si="14"/>
        <v>#VALUE!</v>
      </c>
      <c r="F437" s="8">
        <f>Permits!B434</f>
        <v>0</v>
      </c>
      <c r="G437" s="8">
        <f>Permits!C434</f>
        <v>0</v>
      </c>
      <c r="H437" s="8">
        <f>Permits!D434</f>
        <v>0</v>
      </c>
      <c r="I437" s="8">
        <f>Permits!E434</f>
        <v>0</v>
      </c>
    </row>
    <row r="438" spans="3:9" x14ac:dyDescent="0.25">
      <c r="C438" s="1">
        <f>Permits!A435</f>
        <v>0</v>
      </c>
      <c r="E438" s="2" t="e">
        <f t="shared" si="14"/>
        <v>#VALUE!</v>
      </c>
      <c r="F438" s="8">
        <f>Permits!B435</f>
        <v>0</v>
      </c>
      <c r="G438" s="8">
        <f>Permits!C435</f>
        <v>0</v>
      </c>
      <c r="H438" s="8">
        <f>Permits!D435</f>
        <v>0</v>
      </c>
      <c r="I438" s="8">
        <f>Permits!E435</f>
        <v>0</v>
      </c>
    </row>
    <row r="439" spans="3:9" x14ac:dyDescent="0.25">
      <c r="C439" s="1">
        <f>Permits!A436</f>
        <v>0</v>
      </c>
      <c r="E439" s="2" t="e">
        <f t="shared" si="14"/>
        <v>#VALUE!</v>
      </c>
      <c r="F439" s="8">
        <f>Permits!B436</f>
        <v>0</v>
      </c>
      <c r="G439" s="8">
        <f>Permits!C436</f>
        <v>0</v>
      </c>
      <c r="H439" s="8">
        <f>Permits!D436</f>
        <v>0</v>
      </c>
      <c r="I439" s="8">
        <f>Permits!E436</f>
        <v>0</v>
      </c>
    </row>
    <row r="440" spans="3:9" x14ac:dyDescent="0.25">
      <c r="C440" s="1">
        <f>Permits!A437</f>
        <v>0</v>
      </c>
      <c r="E440" s="2" t="e">
        <f t="shared" si="14"/>
        <v>#VALUE!</v>
      </c>
      <c r="F440" s="8">
        <f>Permits!B437</f>
        <v>0</v>
      </c>
      <c r="G440" s="8">
        <f>Permits!C437</f>
        <v>0</v>
      </c>
      <c r="H440" s="8">
        <f>Permits!D437</f>
        <v>0</v>
      </c>
      <c r="I440" s="8">
        <f>Permits!E437</f>
        <v>0</v>
      </c>
    </row>
    <row r="441" spans="3:9" x14ac:dyDescent="0.25">
      <c r="C441" s="1">
        <f>Permits!A438</f>
        <v>0</v>
      </c>
      <c r="E441" s="2" t="e">
        <f t="shared" si="14"/>
        <v>#VALUE!</v>
      </c>
      <c r="F441" s="8">
        <f>Permits!B438</f>
        <v>0</v>
      </c>
      <c r="G441" s="8">
        <f>Permits!C438</f>
        <v>0</v>
      </c>
      <c r="H441" s="8">
        <f>Permits!D438</f>
        <v>0</v>
      </c>
      <c r="I441" s="8">
        <f>Permits!E438</f>
        <v>0</v>
      </c>
    </row>
    <row r="442" spans="3:9" x14ac:dyDescent="0.25">
      <c r="C442" s="1">
        <f>Permits!A439</f>
        <v>0</v>
      </c>
      <c r="E442" s="2" t="e">
        <f t="shared" si="14"/>
        <v>#VALUE!</v>
      </c>
      <c r="F442" s="8">
        <f>Permits!B439</f>
        <v>0</v>
      </c>
      <c r="G442" s="8">
        <f>Permits!C439</f>
        <v>0</v>
      </c>
      <c r="H442" s="8">
        <f>Permits!D439</f>
        <v>0</v>
      </c>
      <c r="I442" s="8">
        <f>Permits!E439</f>
        <v>0</v>
      </c>
    </row>
    <row r="443" spans="3:9" x14ac:dyDescent="0.25">
      <c r="C443" s="1">
        <f>Permits!A440</f>
        <v>0</v>
      </c>
      <c r="E443" s="2" t="e">
        <f t="shared" si="14"/>
        <v>#VALUE!</v>
      </c>
      <c r="F443" s="8">
        <f>Permits!B440</f>
        <v>0</v>
      </c>
      <c r="G443" s="8">
        <f>Permits!C440</f>
        <v>0</v>
      </c>
      <c r="H443" s="8">
        <f>Permits!D440</f>
        <v>0</v>
      </c>
      <c r="I443" s="8">
        <f>Permits!E440</f>
        <v>0</v>
      </c>
    </row>
    <row r="444" spans="3:9" x14ac:dyDescent="0.25">
      <c r="C444" s="1">
        <f>Permits!A441</f>
        <v>0</v>
      </c>
      <c r="E444" s="2" t="e">
        <f t="shared" si="14"/>
        <v>#VALUE!</v>
      </c>
      <c r="F444" s="8">
        <f>Permits!B441</f>
        <v>0</v>
      </c>
      <c r="G444" s="8">
        <f>Permits!C441</f>
        <v>0</v>
      </c>
      <c r="H444" s="8">
        <f>Permits!D441</f>
        <v>0</v>
      </c>
      <c r="I444" s="8">
        <f>Permits!E441</f>
        <v>0</v>
      </c>
    </row>
    <row r="445" spans="3:9" x14ac:dyDescent="0.25">
      <c r="C445" s="1">
        <f>Permits!A442</f>
        <v>0</v>
      </c>
      <c r="E445" s="2" t="e">
        <f t="shared" si="14"/>
        <v>#VALUE!</v>
      </c>
      <c r="F445" s="8">
        <f>Permits!B442</f>
        <v>0</v>
      </c>
      <c r="G445" s="8">
        <f>Permits!C442</f>
        <v>0</v>
      </c>
      <c r="H445" s="8">
        <f>Permits!D442</f>
        <v>0</v>
      </c>
      <c r="I445" s="8">
        <f>Permits!E442</f>
        <v>0</v>
      </c>
    </row>
    <row r="446" spans="3:9" x14ac:dyDescent="0.25">
      <c r="C446" s="1">
        <f>Permits!A443</f>
        <v>0</v>
      </c>
      <c r="E446" s="2" t="e">
        <f t="shared" si="14"/>
        <v>#VALUE!</v>
      </c>
      <c r="F446" s="8">
        <f>Permits!B443</f>
        <v>0</v>
      </c>
      <c r="G446" s="8">
        <f>Permits!C443</f>
        <v>0</v>
      </c>
      <c r="H446" s="8">
        <f>Permits!D443</f>
        <v>0</v>
      </c>
      <c r="I446" s="8">
        <f>Permits!E443</f>
        <v>0</v>
      </c>
    </row>
    <row r="447" spans="3:9" x14ac:dyDescent="0.25">
      <c r="C447" s="1">
        <f>Permits!A444</f>
        <v>0</v>
      </c>
      <c r="E447" s="2" t="e">
        <f t="shared" si="14"/>
        <v>#VALUE!</v>
      </c>
      <c r="F447" s="8">
        <f>Permits!B444</f>
        <v>0</v>
      </c>
      <c r="G447" s="8">
        <f>Permits!C444</f>
        <v>0</v>
      </c>
      <c r="H447" s="8">
        <f>Permits!D444</f>
        <v>0</v>
      </c>
      <c r="I447" s="8">
        <f>Permits!E444</f>
        <v>0</v>
      </c>
    </row>
    <row r="448" spans="3:9" x14ac:dyDescent="0.25">
      <c r="C448" s="1">
        <f>Permits!A445</f>
        <v>0</v>
      </c>
      <c r="E448" s="2" t="e">
        <f t="shared" si="14"/>
        <v>#VALUE!</v>
      </c>
      <c r="F448" s="8">
        <f>Permits!B445</f>
        <v>0</v>
      </c>
      <c r="G448" s="8">
        <f>Permits!C445</f>
        <v>0</v>
      </c>
      <c r="H448" s="8">
        <f>Permits!D445</f>
        <v>0</v>
      </c>
      <c r="I448" s="8">
        <f>Permits!E445</f>
        <v>0</v>
      </c>
    </row>
    <row r="449" spans="3:9" x14ac:dyDescent="0.25">
      <c r="C449" s="1">
        <f>Permits!A446</f>
        <v>0</v>
      </c>
      <c r="E449" s="2" t="e">
        <f t="shared" si="14"/>
        <v>#VALUE!</v>
      </c>
      <c r="F449" s="8">
        <f>Permits!B446</f>
        <v>0</v>
      </c>
      <c r="G449" s="8">
        <f>Permits!C446</f>
        <v>0</v>
      </c>
      <c r="H449" s="8">
        <f>Permits!D446</f>
        <v>0</v>
      </c>
      <c r="I449" s="8">
        <f>Permits!E446</f>
        <v>0</v>
      </c>
    </row>
    <row r="450" spans="3:9" x14ac:dyDescent="0.25">
      <c r="C450" s="1">
        <f>Permits!A447</f>
        <v>0</v>
      </c>
      <c r="E450" s="2" t="e">
        <f t="shared" si="14"/>
        <v>#VALUE!</v>
      </c>
      <c r="F450" s="8">
        <f>Permits!B447</f>
        <v>0</v>
      </c>
      <c r="G450" s="8">
        <f>Permits!C447</f>
        <v>0</v>
      </c>
      <c r="H450" s="8">
        <f>Permits!D447</f>
        <v>0</v>
      </c>
      <c r="I450" s="8">
        <f>Permits!E447</f>
        <v>0</v>
      </c>
    </row>
    <row r="451" spans="3:9" x14ac:dyDescent="0.25">
      <c r="C451" s="1">
        <f>Permits!A448</f>
        <v>0</v>
      </c>
      <c r="E451" s="2" t="e">
        <f t="shared" si="14"/>
        <v>#VALUE!</v>
      </c>
      <c r="F451" s="8">
        <f>Permits!B448</f>
        <v>0</v>
      </c>
      <c r="G451" s="8">
        <f>Permits!C448</f>
        <v>0</v>
      </c>
      <c r="H451" s="8">
        <f>Permits!D448</f>
        <v>0</v>
      </c>
      <c r="I451" s="8">
        <f>Permits!E448</f>
        <v>0</v>
      </c>
    </row>
    <row r="452" spans="3:9" x14ac:dyDescent="0.25">
      <c r="C452" s="1">
        <f>Permits!A449</f>
        <v>0</v>
      </c>
      <c r="E452" s="2" t="e">
        <f t="shared" si="14"/>
        <v>#VALUE!</v>
      </c>
      <c r="F452" s="8">
        <f>Permits!B449</f>
        <v>0</v>
      </c>
      <c r="G452" s="8">
        <f>Permits!C449</f>
        <v>0</v>
      </c>
      <c r="H452" s="8">
        <f>Permits!D449</f>
        <v>0</v>
      </c>
      <c r="I452" s="8">
        <f>Permits!E449</f>
        <v>0</v>
      </c>
    </row>
    <row r="453" spans="3:9" x14ac:dyDescent="0.25">
      <c r="C453" s="1">
        <f>Permits!A450</f>
        <v>0</v>
      </c>
      <c r="E453" s="2" t="e">
        <f t="shared" si="14"/>
        <v>#VALUE!</v>
      </c>
      <c r="F453" s="8">
        <f>Permits!B450</f>
        <v>0</v>
      </c>
      <c r="G453" s="8">
        <f>Permits!C450</f>
        <v>0</v>
      </c>
      <c r="H453" s="8">
        <f>Permits!D450</f>
        <v>0</v>
      </c>
      <c r="I453" s="8">
        <f>Permits!E450</f>
        <v>0</v>
      </c>
    </row>
    <row r="454" spans="3:9" x14ac:dyDescent="0.25">
      <c r="C454" s="1">
        <f>Permits!A451</f>
        <v>0</v>
      </c>
      <c r="E454" s="2" t="e">
        <f t="shared" ref="E454:E500" si="15">DATE("20"&amp;LEFT(C454,2),MID(C454,3,2), MID(C454,5,2))</f>
        <v>#VALUE!</v>
      </c>
      <c r="F454" s="8">
        <f>Permits!B451</f>
        <v>0</v>
      </c>
      <c r="G454" s="8">
        <f>Permits!C451</f>
        <v>0</v>
      </c>
      <c r="H454" s="8">
        <f>Permits!D451</f>
        <v>0</v>
      </c>
      <c r="I454" s="8">
        <f>Permits!E451</f>
        <v>0</v>
      </c>
    </row>
    <row r="455" spans="3:9" x14ac:dyDescent="0.25">
      <c r="C455" s="1">
        <f>Permits!A452</f>
        <v>0</v>
      </c>
      <c r="E455" s="2" t="e">
        <f t="shared" si="15"/>
        <v>#VALUE!</v>
      </c>
      <c r="F455" s="8">
        <f>Permits!B452</f>
        <v>0</v>
      </c>
      <c r="G455" s="8">
        <f>Permits!C452</f>
        <v>0</v>
      </c>
      <c r="H455" s="8">
        <f>Permits!D452</f>
        <v>0</v>
      </c>
      <c r="I455" s="8">
        <f>Permits!E452</f>
        <v>0</v>
      </c>
    </row>
    <row r="456" spans="3:9" x14ac:dyDescent="0.25">
      <c r="C456" s="1">
        <f>Permits!A453</f>
        <v>0</v>
      </c>
      <c r="E456" s="2" t="e">
        <f t="shared" si="15"/>
        <v>#VALUE!</v>
      </c>
      <c r="F456" s="8">
        <f>Permits!B453</f>
        <v>0</v>
      </c>
      <c r="G456" s="8">
        <f>Permits!C453</f>
        <v>0</v>
      </c>
      <c r="H456" s="8">
        <f>Permits!D453</f>
        <v>0</v>
      </c>
      <c r="I456" s="8">
        <f>Permits!E453</f>
        <v>0</v>
      </c>
    </row>
    <row r="457" spans="3:9" x14ac:dyDescent="0.25">
      <c r="C457" s="1">
        <f>Permits!A454</f>
        <v>0</v>
      </c>
      <c r="E457" s="2" t="e">
        <f t="shared" si="15"/>
        <v>#VALUE!</v>
      </c>
      <c r="F457" s="8">
        <f>Permits!B454</f>
        <v>0</v>
      </c>
      <c r="G457" s="8">
        <f>Permits!C454</f>
        <v>0</v>
      </c>
      <c r="H457" s="8">
        <f>Permits!D454</f>
        <v>0</v>
      </c>
      <c r="I457" s="8">
        <f>Permits!E454</f>
        <v>0</v>
      </c>
    </row>
    <row r="458" spans="3:9" x14ac:dyDescent="0.25">
      <c r="C458" s="1">
        <f>Permits!A455</f>
        <v>0</v>
      </c>
      <c r="E458" s="2" t="e">
        <f t="shared" si="15"/>
        <v>#VALUE!</v>
      </c>
      <c r="F458" s="8">
        <f>Permits!B455</f>
        <v>0</v>
      </c>
      <c r="G458" s="8">
        <f>Permits!C455</f>
        <v>0</v>
      </c>
      <c r="H458" s="8">
        <f>Permits!D455</f>
        <v>0</v>
      </c>
      <c r="I458" s="8">
        <f>Permits!E455</f>
        <v>0</v>
      </c>
    </row>
    <row r="459" spans="3:9" x14ac:dyDescent="0.25">
      <c r="C459" s="1">
        <f>Permits!A456</f>
        <v>0</v>
      </c>
      <c r="E459" s="2" t="e">
        <f t="shared" si="15"/>
        <v>#VALUE!</v>
      </c>
      <c r="F459" s="8">
        <f>Permits!B456</f>
        <v>0</v>
      </c>
      <c r="G459" s="8">
        <f>Permits!C456</f>
        <v>0</v>
      </c>
      <c r="H459" s="8">
        <f>Permits!D456</f>
        <v>0</v>
      </c>
      <c r="I459" s="8">
        <f>Permits!E456</f>
        <v>0</v>
      </c>
    </row>
    <row r="460" spans="3:9" x14ac:dyDescent="0.25">
      <c r="C460" s="1">
        <f>Permits!A457</f>
        <v>0</v>
      </c>
      <c r="E460" s="2" t="e">
        <f t="shared" si="15"/>
        <v>#VALUE!</v>
      </c>
      <c r="F460" s="8">
        <f>Permits!B457</f>
        <v>0</v>
      </c>
      <c r="G460" s="8">
        <f>Permits!C457</f>
        <v>0</v>
      </c>
      <c r="H460" s="8">
        <f>Permits!D457</f>
        <v>0</v>
      </c>
      <c r="I460" s="8">
        <f>Permits!E457</f>
        <v>0</v>
      </c>
    </row>
    <row r="461" spans="3:9" x14ac:dyDescent="0.25">
      <c r="C461" s="1">
        <f>Permits!A458</f>
        <v>0</v>
      </c>
      <c r="E461" s="2" t="e">
        <f t="shared" si="15"/>
        <v>#VALUE!</v>
      </c>
      <c r="F461" s="8">
        <f>Permits!B458</f>
        <v>0</v>
      </c>
      <c r="G461" s="8">
        <f>Permits!C458</f>
        <v>0</v>
      </c>
      <c r="H461" s="8">
        <f>Permits!D458</f>
        <v>0</v>
      </c>
      <c r="I461" s="8">
        <f>Permits!E458</f>
        <v>0</v>
      </c>
    </row>
    <row r="462" spans="3:9" x14ac:dyDescent="0.25">
      <c r="C462" s="1">
        <f>Permits!A459</f>
        <v>0</v>
      </c>
      <c r="E462" s="2" t="e">
        <f t="shared" si="15"/>
        <v>#VALUE!</v>
      </c>
      <c r="F462" s="8">
        <f>Permits!B459</f>
        <v>0</v>
      </c>
      <c r="G462" s="8">
        <f>Permits!C459</f>
        <v>0</v>
      </c>
      <c r="H462" s="8">
        <f>Permits!D459</f>
        <v>0</v>
      </c>
      <c r="I462" s="8">
        <f>Permits!E459</f>
        <v>0</v>
      </c>
    </row>
    <row r="463" spans="3:9" x14ac:dyDescent="0.25">
      <c r="C463" s="1">
        <f>Permits!A460</f>
        <v>0</v>
      </c>
      <c r="E463" s="2" t="e">
        <f t="shared" si="15"/>
        <v>#VALUE!</v>
      </c>
      <c r="F463" s="8">
        <f>Permits!B460</f>
        <v>0</v>
      </c>
      <c r="G463" s="8">
        <f>Permits!C460</f>
        <v>0</v>
      </c>
      <c r="H463" s="8">
        <f>Permits!D460</f>
        <v>0</v>
      </c>
      <c r="I463" s="8">
        <f>Permits!E460</f>
        <v>0</v>
      </c>
    </row>
    <row r="464" spans="3:9" x14ac:dyDescent="0.25">
      <c r="C464" s="1">
        <f>Permits!A461</f>
        <v>0</v>
      </c>
      <c r="E464" s="2" t="e">
        <f t="shared" si="15"/>
        <v>#VALUE!</v>
      </c>
      <c r="F464" s="8">
        <f>Permits!B461</f>
        <v>0</v>
      </c>
      <c r="G464" s="8">
        <f>Permits!C461</f>
        <v>0</v>
      </c>
      <c r="H464" s="8">
        <f>Permits!D461</f>
        <v>0</v>
      </c>
      <c r="I464" s="8">
        <f>Permits!E461</f>
        <v>0</v>
      </c>
    </row>
    <row r="465" spans="3:9" x14ac:dyDescent="0.25">
      <c r="C465" s="1">
        <f>Permits!A462</f>
        <v>0</v>
      </c>
      <c r="E465" s="2" t="e">
        <f t="shared" si="15"/>
        <v>#VALUE!</v>
      </c>
      <c r="F465" s="8">
        <f>Permits!B462</f>
        <v>0</v>
      </c>
      <c r="G465" s="8">
        <f>Permits!C462</f>
        <v>0</v>
      </c>
      <c r="H465" s="8">
        <f>Permits!D462</f>
        <v>0</v>
      </c>
      <c r="I465" s="8">
        <f>Permits!E462</f>
        <v>0</v>
      </c>
    </row>
    <row r="466" spans="3:9" x14ac:dyDescent="0.25">
      <c r="C466" s="1">
        <f>Permits!A463</f>
        <v>0</v>
      </c>
      <c r="E466" s="2" t="e">
        <f t="shared" si="15"/>
        <v>#VALUE!</v>
      </c>
      <c r="F466" s="8">
        <f>Permits!B463</f>
        <v>0</v>
      </c>
      <c r="G466" s="8">
        <f>Permits!C463</f>
        <v>0</v>
      </c>
      <c r="H466" s="8">
        <f>Permits!D463</f>
        <v>0</v>
      </c>
      <c r="I466" s="8">
        <f>Permits!E463</f>
        <v>0</v>
      </c>
    </row>
    <row r="467" spans="3:9" x14ac:dyDescent="0.25">
      <c r="C467" s="1">
        <f>Permits!A464</f>
        <v>0</v>
      </c>
      <c r="E467" s="2" t="e">
        <f t="shared" si="15"/>
        <v>#VALUE!</v>
      </c>
      <c r="F467" s="8">
        <f>Permits!B464</f>
        <v>0</v>
      </c>
      <c r="G467" s="8">
        <f>Permits!C464</f>
        <v>0</v>
      </c>
      <c r="H467" s="8">
        <f>Permits!D464</f>
        <v>0</v>
      </c>
      <c r="I467" s="8">
        <f>Permits!E464</f>
        <v>0</v>
      </c>
    </row>
    <row r="468" spans="3:9" x14ac:dyDescent="0.25">
      <c r="C468" s="1">
        <f>Permits!A465</f>
        <v>0</v>
      </c>
      <c r="E468" s="2" t="e">
        <f t="shared" si="15"/>
        <v>#VALUE!</v>
      </c>
      <c r="F468" s="8">
        <f>Permits!B465</f>
        <v>0</v>
      </c>
      <c r="G468" s="8">
        <f>Permits!C465</f>
        <v>0</v>
      </c>
      <c r="H468" s="8">
        <f>Permits!D465</f>
        <v>0</v>
      </c>
      <c r="I468" s="8">
        <f>Permits!E465</f>
        <v>0</v>
      </c>
    </row>
    <row r="469" spans="3:9" x14ac:dyDescent="0.25">
      <c r="C469" s="1">
        <f>Permits!A466</f>
        <v>0</v>
      </c>
      <c r="E469" s="2" t="e">
        <f t="shared" si="15"/>
        <v>#VALUE!</v>
      </c>
      <c r="F469" s="8">
        <f>Permits!B466</f>
        <v>0</v>
      </c>
      <c r="G469" s="8">
        <f>Permits!C466</f>
        <v>0</v>
      </c>
      <c r="H469" s="8">
        <f>Permits!D466</f>
        <v>0</v>
      </c>
      <c r="I469" s="8">
        <f>Permits!E466</f>
        <v>0</v>
      </c>
    </row>
    <row r="470" spans="3:9" x14ac:dyDescent="0.25">
      <c r="C470" s="1">
        <f>Permits!A467</f>
        <v>0</v>
      </c>
      <c r="E470" s="2" t="e">
        <f t="shared" si="15"/>
        <v>#VALUE!</v>
      </c>
      <c r="F470" s="8">
        <f>Permits!B467</f>
        <v>0</v>
      </c>
      <c r="G470" s="8">
        <f>Permits!C467</f>
        <v>0</v>
      </c>
      <c r="H470" s="8">
        <f>Permits!D467</f>
        <v>0</v>
      </c>
      <c r="I470" s="8">
        <f>Permits!E467</f>
        <v>0</v>
      </c>
    </row>
    <row r="471" spans="3:9" x14ac:dyDescent="0.25">
      <c r="C471" s="1">
        <f>Permits!A468</f>
        <v>0</v>
      </c>
      <c r="E471" s="2" t="e">
        <f t="shared" si="15"/>
        <v>#VALUE!</v>
      </c>
      <c r="F471" s="8">
        <f>Permits!B468</f>
        <v>0</v>
      </c>
      <c r="G471" s="8">
        <f>Permits!C468</f>
        <v>0</v>
      </c>
      <c r="H471" s="8">
        <f>Permits!D468</f>
        <v>0</v>
      </c>
      <c r="I471" s="8">
        <f>Permits!E468</f>
        <v>0</v>
      </c>
    </row>
    <row r="472" spans="3:9" x14ac:dyDescent="0.25">
      <c r="C472" s="1">
        <f>Permits!A469</f>
        <v>0</v>
      </c>
      <c r="E472" s="2" t="e">
        <f t="shared" si="15"/>
        <v>#VALUE!</v>
      </c>
      <c r="F472" s="8">
        <f>Permits!B469</f>
        <v>0</v>
      </c>
      <c r="G472" s="8">
        <f>Permits!C469</f>
        <v>0</v>
      </c>
      <c r="H472" s="8">
        <f>Permits!D469</f>
        <v>0</v>
      </c>
      <c r="I472" s="8">
        <f>Permits!E469</f>
        <v>0</v>
      </c>
    </row>
    <row r="473" spans="3:9" x14ac:dyDescent="0.25">
      <c r="C473" s="1">
        <f>Permits!A470</f>
        <v>0</v>
      </c>
      <c r="E473" s="2" t="e">
        <f t="shared" si="15"/>
        <v>#VALUE!</v>
      </c>
      <c r="F473" s="8">
        <f>Permits!B470</f>
        <v>0</v>
      </c>
      <c r="G473" s="8">
        <f>Permits!C470</f>
        <v>0</v>
      </c>
      <c r="H473" s="8">
        <f>Permits!D470</f>
        <v>0</v>
      </c>
      <c r="I473" s="8">
        <f>Permits!E470</f>
        <v>0</v>
      </c>
    </row>
    <row r="474" spans="3:9" x14ac:dyDescent="0.25">
      <c r="C474" s="1">
        <f>Permits!A471</f>
        <v>0</v>
      </c>
      <c r="E474" s="2" t="e">
        <f t="shared" si="15"/>
        <v>#VALUE!</v>
      </c>
      <c r="F474" s="8">
        <f>Permits!B471</f>
        <v>0</v>
      </c>
      <c r="G474" s="8">
        <f>Permits!C471</f>
        <v>0</v>
      </c>
      <c r="H474" s="8">
        <f>Permits!D471</f>
        <v>0</v>
      </c>
      <c r="I474" s="8">
        <f>Permits!E471</f>
        <v>0</v>
      </c>
    </row>
    <row r="475" spans="3:9" x14ac:dyDescent="0.25">
      <c r="C475" s="1">
        <f>Permits!A472</f>
        <v>0</v>
      </c>
      <c r="E475" s="2" t="e">
        <f t="shared" si="15"/>
        <v>#VALUE!</v>
      </c>
      <c r="F475" s="8">
        <f>Permits!B472</f>
        <v>0</v>
      </c>
      <c r="G475" s="8">
        <f>Permits!C472</f>
        <v>0</v>
      </c>
      <c r="H475" s="8">
        <f>Permits!D472</f>
        <v>0</v>
      </c>
      <c r="I475" s="8">
        <f>Permits!E472</f>
        <v>0</v>
      </c>
    </row>
    <row r="476" spans="3:9" x14ac:dyDescent="0.25">
      <c r="C476" s="1">
        <f>Permits!A473</f>
        <v>0</v>
      </c>
      <c r="E476" s="2" t="e">
        <f t="shared" si="15"/>
        <v>#VALUE!</v>
      </c>
      <c r="F476" s="8">
        <f>Permits!B473</f>
        <v>0</v>
      </c>
      <c r="G476" s="8">
        <f>Permits!C473</f>
        <v>0</v>
      </c>
      <c r="H476" s="8">
        <f>Permits!D473</f>
        <v>0</v>
      </c>
      <c r="I476" s="8">
        <f>Permits!E473</f>
        <v>0</v>
      </c>
    </row>
    <row r="477" spans="3:9" x14ac:dyDescent="0.25">
      <c r="C477" s="1">
        <f>Permits!A474</f>
        <v>0</v>
      </c>
      <c r="E477" s="2" t="e">
        <f t="shared" si="15"/>
        <v>#VALUE!</v>
      </c>
      <c r="F477" s="8">
        <f>Permits!B474</f>
        <v>0</v>
      </c>
      <c r="G477" s="8">
        <f>Permits!C474</f>
        <v>0</v>
      </c>
      <c r="H477" s="8">
        <f>Permits!D474</f>
        <v>0</v>
      </c>
      <c r="I477" s="8">
        <f>Permits!E474</f>
        <v>0</v>
      </c>
    </row>
    <row r="478" spans="3:9" x14ac:dyDescent="0.25">
      <c r="C478" s="1">
        <f>Permits!A475</f>
        <v>0</v>
      </c>
      <c r="E478" s="2" t="e">
        <f t="shared" si="15"/>
        <v>#VALUE!</v>
      </c>
      <c r="F478" s="8">
        <f>Permits!B475</f>
        <v>0</v>
      </c>
      <c r="G478" s="8">
        <f>Permits!C475</f>
        <v>0</v>
      </c>
      <c r="H478" s="8">
        <f>Permits!D475</f>
        <v>0</v>
      </c>
      <c r="I478" s="8">
        <f>Permits!E475</f>
        <v>0</v>
      </c>
    </row>
    <row r="479" spans="3:9" x14ac:dyDescent="0.25">
      <c r="C479" s="1">
        <f>Permits!A476</f>
        <v>0</v>
      </c>
      <c r="E479" s="2" t="e">
        <f t="shared" si="15"/>
        <v>#VALUE!</v>
      </c>
      <c r="F479" s="8">
        <f>Permits!B476</f>
        <v>0</v>
      </c>
      <c r="G479" s="8">
        <f>Permits!C476</f>
        <v>0</v>
      </c>
      <c r="H479" s="8">
        <f>Permits!D476</f>
        <v>0</v>
      </c>
      <c r="I479" s="8">
        <f>Permits!E476</f>
        <v>0</v>
      </c>
    </row>
    <row r="480" spans="3:9" x14ac:dyDescent="0.25">
      <c r="C480" s="1">
        <f>Permits!A477</f>
        <v>0</v>
      </c>
      <c r="E480" s="2" t="e">
        <f t="shared" si="15"/>
        <v>#VALUE!</v>
      </c>
      <c r="F480" s="8">
        <f>Permits!B477</f>
        <v>0</v>
      </c>
      <c r="G480" s="8">
        <f>Permits!C477</f>
        <v>0</v>
      </c>
      <c r="H480" s="8">
        <f>Permits!D477</f>
        <v>0</v>
      </c>
      <c r="I480" s="8">
        <f>Permits!E477</f>
        <v>0</v>
      </c>
    </row>
    <row r="481" spans="3:9" x14ac:dyDescent="0.25">
      <c r="C481" s="1">
        <f>Permits!A478</f>
        <v>0</v>
      </c>
      <c r="E481" s="2" t="e">
        <f t="shared" si="15"/>
        <v>#VALUE!</v>
      </c>
      <c r="F481" s="8">
        <f>Permits!B478</f>
        <v>0</v>
      </c>
      <c r="G481" s="8">
        <f>Permits!C478</f>
        <v>0</v>
      </c>
      <c r="H481" s="8">
        <f>Permits!D478</f>
        <v>0</v>
      </c>
      <c r="I481" s="8">
        <f>Permits!E478</f>
        <v>0</v>
      </c>
    </row>
    <row r="482" spans="3:9" x14ac:dyDescent="0.25">
      <c r="C482" s="1">
        <f>Permits!A479</f>
        <v>0</v>
      </c>
      <c r="E482" s="2" t="e">
        <f t="shared" si="15"/>
        <v>#VALUE!</v>
      </c>
      <c r="F482" s="8">
        <f>Permits!B479</f>
        <v>0</v>
      </c>
      <c r="G482" s="8">
        <f>Permits!C479</f>
        <v>0</v>
      </c>
      <c r="H482" s="8">
        <f>Permits!D479</f>
        <v>0</v>
      </c>
      <c r="I482" s="8">
        <f>Permits!E479</f>
        <v>0</v>
      </c>
    </row>
    <row r="483" spans="3:9" x14ac:dyDescent="0.25">
      <c r="C483" s="1">
        <f>Permits!A480</f>
        <v>0</v>
      </c>
      <c r="E483" s="2" t="e">
        <f t="shared" si="15"/>
        <v>#VALUE!</v>
      </c>
      <c r="F483" s="8">
        <f>Permits!B480</f>
        <v>0</v>
      </c>
      <c r="G483" s="8">
        <f>Permits!C480</f>
        <v>0</v>
      </c>
      <c r="H483" s="8">
        <f>Permits!D480</f>
        <v>0</v>
      </c>
      <c r="I483" s="8">
        <f>Permits!E480</f>
        <v>0</v>
      </c>
    </row>
    <row r="484" spans="3:9" x14ac:dyDescent="0.25">
      <c r="C484" s="1">
        <f>Permits!A481</f>
        <v>0</v>
      </c>
      <c r="E484" s="2" t="e">
        <f t="shared" si="15"/>
        <v>#VALUE!</v>
      </c>
      <c r="F484" s="8">
        <f>Permits!B481</f>
        <v>0</v>
      </c>
      <c r="G484" s="8">
        <f>Permits!C481</f>
        <v>0</v>
      </c>
      <c r="H484" s="8">
        <f>Permits!D481</f>
        <v>0</v>
      </c>
      <c r="I484" s="8">
        <f>Permits!E481</f>
        <v>0</v>
      </c>
    </row>
    <row r="485" spans="3:9" x14ac:dyDescent="0.25">
      <c r="C485" s="1">
        <f>Permits!A482</f>
        <v>0</v>
      </c>
      <c r="E485" s="2" t="e">
        <f t="shared" si="15"/>
        <v>#VALUE!</v>
      </c>
      <c r="F485" s="8">
        <f>Permits!B482</f>
        <v>0</v>
      </c>
      <c r="G485" s="8">
        <f>Permits!C482</f>
        <v>0</v>
      </c>
      <c r="H485" s="8">
        <f>Permits!D482</f>
        <v>0</v>
      </c>
      <c r="I485" s="8">
        <f>Permits!E482</f>
        <v>0</v>
      </c>
    </row>
    <row r="486" spans="3:9" x14ac:dyDescent="0.25">
      <c r="C486" s="1">
        <f>Permits!A483</f>
        <v>0</v>
      </c>
      <c r="E486" s="2" t="e">
        <f t="shared" si="15"/>
        <v>#VALUE!</v>
      </c>
      <c r="F486" s="8">
        <f>Permits!B483</f>
        <v>0</v>
      </c>
      <c r="G486" s="8">
        <f>Permits!C483</f>
        <v>0</v>
      </c>
      <c r="H486" s="8">
        <f>Permits!D483</f>
        <v>0</v>
      </c>
      <c r="I486" s="8">
        <f>Permits!E483</f>
        <v>0</v>
      </c>
    </row>
    <row r="487" spans="3:9" x14ac:dyDescent="0.25">
      <c r="C487" s="1">
        <f>Permits!A484</f>
        <v>0</v>
      </c>
      <c r="E487" s="2" t="e">
        <f t="shared" si="15"/>
        <v>#VALUE!</v>
      </c>
      <c r="F487" s="8">
        <f>Permits!B484</f>
        <v>0</v>
      </c>
      <c r="G487" s="8">
        <f>Permits!C484</f>
        <v>0</v>
      </c>
      <c r="H487" s="8">
        <f>Permits!D484</f>
        <v>0</v>
      </c>
      <c r="I487" s="8">
        <f>Permits!E484</f>
        <v>0</v>
      </c>
    </row>
    <row r="488" spans="3:9" x14ac:dyDescent="0.25">
      <c r="C488" s="1">
        <f>Permits!A485</f>
        <v>0</v>
      </c>
      <c r="E488" s="2" t="e">
        <f t="shared" si="15"/>
        <v>#VALUE!</v>
      </c>
      <c r="F488" s="8">
        <f>Permits!B485</f>
        <v>0</v>
      </c>
      <c r="G488" s="8">
        <f>Permits!C485</f>
        <v>0</v>
      </c>
      <c r="H488" s="8">
        <f>Permits!D485</f>
        <v>0</v>
      </c>
      <c r="I488" s="8">
        <f>Permits!E485</f>
        <v>0</v>
      </c>
    </row>
    <row r="489" spans="3:9" x14ac:dyDescent="0.25">
      <c r="C489" s="1">
        <f>Permits!A486</f>
        <v>0</v>
      </c>
      <c r="E489" s="2" t="e">
        <f t="shared" si="15"/>
        <v>#VALUE!</v>
      </c>
      <c r="F489" s="8">
        <f>Permits!B486</f>
        <v>0</v>
      </c>
      <c r="G489" s="8">
        <f>Permits!C486</f>
        <v>0</v>
      </c>
      <c r="H489" s="8">
        <f>Permits!D486</f>
        <v>0</v>
      </c>
      <c r="I489" s="8">
        <f>Permits!E486</f>
        <v>0</v>
      </c>
    </row>
    <row r="490" spans="3:9" x14ac:dyDescent="0.25">
      <c r="C490" s="1">
        <f>Permits!A487</f>
        <v>0</v>
      </c>
      <c r="E490" s="2" t="e">
        <f t="shared" si="15"/>
        <v>#VALUE!</v>
      </c>
      <c r="F490" s="8">
        <f>Permits!B487</f>
        <v>0</v>
      </c>
      <c r="G490" s="8">
        <f>Permits!C487</f>
        <v>0</v>
      </c>
      <c r="H490" s="8">
        <f>Permits!D487</f>
        <v>0</v>
      </c>
      <c r="I490" s="8">
        <f>Permits!E487</f>
        <v>0</v>
      </c>
    </row>
    <row r="491" spans="3:9" x14ac:dyDescent="0.25">
      <c r="C491" s="1">
        <f>Permits!A488</f>
        <v>0</v>
      </c>
      <c r="E491" s="2" t="e">
        <f t="shared" si="15"/>
        <v>#VALUE!</v>
      </c>
      <c r="F491" s="8">
        <f>Permits!B488</f>
        <v>0</v>
      </c>
      <c r="G491" s="8">
        <f>Permits!C488</f>
        <v>0</v>
      </c>
      <c r="H491" s="8">
        <f>Permits!D488</f>
        <v>0</v>
      </c>
      <c r="I491" s="8">
        <f>Permits!E488</f>
        <v>0</v>
      </c>
    </row>
    <row r="492" spans="3:9" x14ac:dyDescent="0.25">
      <c r="C492" s="1">
        <f>Permits!A489</f>
        <v>0</v>
      </c>
      <c r="E492" s="2" t="e">
        <f t="shared" si="15"/>
        <v>#VALUE!</v>
      </c>
      <c r="F492" s="8">
        <f>Permits!B489</f>
        <v>0</v>
      </c>
      <c r="G492" s="8">
        <f>Permits!C489</f>
        <v>0</v>
      </c>
      <c r="H492" s="8">
        <f>Permits!D489</f>
        <v>0</v>
      </c>
      <c r="I492" s="8">
        <f>Permits!E489</f>
        <v>0</v>
      </c>
    </row>
    <row r="493" spans="3:9" x14ac:dyDescent="0.25">
      <c r="C493" s="1">
        <f>Permits!A490</f>
        <v>0</v>
      </c>
      <c r="E493" s="2" t="e">
        <f t="shared" si="15"/>
        <v>#VALUE!</v>
      </c>
      <c r="F493" s="8">
        <f>Permits!B490</f>
        <v>0</v>
      </c>
      <c r="G493" s="8">
        <f>Permits!C490</f>
        <v>0</v>
      </c>
      <c r="H493" s="8">
        <f>Permits!D490</f>
        <v>0</v>
      </c>
      <c r="I493" s="8">
        <f>Permits!E490</f>
        <v>0</v>
      </c>
    </row>
    <row r="494" spans="3:9" x14ac:dyDescent="0.25">
      <c r="C494" s="1">
        <f>Permits!A491</f>
        <v>0</v>
      </c>
      <c r="E494" s="2" t="e">
        <f t="shared" si="15"/>
        <v>#VALUE!</v>
      </c>
      <c r="F494" s="8">
        <f>Permits!B491</f>
        <v>0</v>
      </c>
      <c r="G494" s="8">
        <f>Permits!C491</f>
        <v>0</v>
      </c>
      <c r="H494" s="8">
        <f>Permits!D491</f>
        <v>0</v>
      </c>
      <c r="I494" s="8">
        <f>Permits!E491</f>
        <v>0</v>
      </c>
    </row>
    <row r="495" spans="3:9" x14ac:dyDescent="0.25">
      <c r="C495" s="1">
        <f>Permits!A492</f>
        <v>0</v>
      </c>
      <c r="E495" s="2" t="e">
        <f t="shared" si="15"/>
        <v>#VALUE!</v>
      </c>
      <c r="F495" s="8">
        <f>Permits!B492</f>
        <v>0</v>
      </c>
      <c r="G495" s="8">
        <f>Permits!C492</f>
        <v>0</v>
      </c>
      <c r="H495" s="8">
        <f>Permits!D492</f>
        <v>0</v>
      </c>
      <c r="I495" s="8">
        <f>Permits!E492</f>
        <v>0</v>
      </c>
    </row>
    <row r="496" spans="3:9" x14ac:dyDescent="0.25">
      <c r="C496" s="1">
        <f>Permits!A493</f>
        <v>0</v>
      </c>
      <c r="E496" s="2" t="e">
        <f t="shared" si="15"/>
        <v>#VALUE!</v>
      </c>
      <c r="F496" s="8">
        <f>Permits!B493</f>
        <v>0</v>
      </c>
      <c r="G496" s="8">
        <f>Permits!C493</f>
        <v>0</v>
      </c>
      <c r="H496" s="8">
        <f>Permits!D493</f>
        <v>0</v>
      </c>
      <c r="I496" s="8">
        <f>Permits!E493</f>
        <v>0</v>
      </c>
    </row>
    <row r="497" spans="3:9" x14ac:dyDescent="0.25">
      <c r="C497" s="1">
        <f>Permits!A494</f>
        <v>0</v>
      </c>
      <c r="E497" s="2" t="e">
        <f t="shared" si="15"/>
        <v>#VALUE!</v>
      </c>
      <c r="F497" s="8">
        <f>Permits!B494</f>
        <v>0</v>
      </c>
      <c r="G497" s="8">
        <f>Permits!C494</f>
        <v>0</v>
      </c>
      <c r="H497" s="8">
        <f>Permits!D494</f>
        <v>0</v>
      </c>
      <c r="I497" s="8">
        <f>Permits!E494</f>
        <v>0</v>
      </c>
    </row>
    <row r="498" spans="3:9" x14ac:dyDescent="0.25">
      <c r="C498" s="1">
        <f>Permits!A495</f>
        <v>0</v>
      </c>
      <c r="E498" s="2" t="e">
        <f t="shared" si="15"/>
        <v>#VALUE!</v>
      </c>
      <c r="F498" s="8">
        <f>Permits!B495</f>
        <v>0</v>
      </c>
      <c r="G498" s="8">
        <f>Permits!C495</f>
        <v>0</v>
      </c>
      <c r="H498" s="8">
        <f>Permits!D495</f>
        <v>0</v>
      </c>
      <c r="I498" s="8">
        <f>Permits!E495</f>
        <v>0</v>
      </c>
    </row>
    <row r="499" spans="3:9" x14ac:dyDescent="0.25">
      <c r="C499" s="1">
        <f>Permits!A496</f>
        <v>0</v>
      </c>
      <c r="E499" s="2" t="e">
        <f t="shared" si="15"/>
        <v>#VALUE!</v>
      </c>
      <c r="F499" s="8">
        <f>Permits!B496</f>
        <v>0</v>
      </c>
      <c r="G499" s="8">
        <f>Permits!C496</f>
        <v>0</v>
      </c>
      <c r="H499" s="8">
        <f>Permits!D496</f>
        <v>0</v>
      </c>
      <c r="I499" s="8">
        <f>Permits!E496</f>
        <v>0</v>
      </c>
    </row>
    <row r="500" spans="3:9" x14ac:dyDescent="0.25">
      <c r="C500" s="1">
        <f>Permits!A497</f>
        <v>0</v>
      </c>
      <c r="E500" s="2" t="e">
        <f t="shared" si="15"/>
        <v>#VALUE!</v>
      </c>
      <c r="F500" s="8">
        <f>Permits!B497</f>
        <v>0</v>
      </c>
      <c r="G500" s="8">
        <f>Permits!C497</f>
        <v>0</v>
      </c>
      <c r="H500" s="8">
        <f>Permits!D497</f>
        <v>0</v>
      </c>
      <c r="I500" s="8">
        <f>Permits!E497</f>
        <v>0</v>
      </c>
    </row>
  </sheetData>
  <sheetProtection password="CC3D" sheet="1" objects="1" scenarios="1" sort="0" autoFilter="0"/>
  <mergeCells count="1">
    <mergeCell ref="B2:I2"/>
  </mergeCells>
  <conditionalFormatting sqref="B205">
    <cfRule type="iconSet" priority="84">
      <iconSet>
        <cfvo type="percent" val="0"/>
        <cfvo type="num" val="1" gte="0"/>
        <cfvo type="num" val="1"/>
      </iconSet>
    </cfRule>
  </conditionalFormatting>
  <conditionalFormatting sqref="B206:B222">
    <cfRule type="iconSet" priority="83">
      <iconSet>
        <cfvo type="percent" val="0"/>
        <cfvo type="num" val="1" gte="0"/>
        <cfvo type="num" val="1"/>
      </iconSet>
    </cfRule>
  </conditionalFormatting>
  <conditionalFormatting sqref="B204">
    <cfRule type="iconSet" priority="82">
      <iconSet>
        <cfvo type="percent" val="0"/>
        <cfvo type="num" val="1" gte="0"/>
        <cfvo type="num" val="1"/>
      </iconSet>
    </cfRule>
  </conditionalFormatting>
  <conditionalFormatting sqref="B203">
    <cfRule type="iconSet" priority="81">
      <iconSet>
        <cfvo type="percent" val="0"/>
        <cfvo type="num" val="1" gte="0"/>
        <cfvo type="num" val="1"/>
      </iconSet>
    </cfRule>
  </conditionalFormatting>
  <conditionalFormatting sqref="B202">
    <cfRule type="iconSet" priority="80">
      <iconSet>
        <cfvo type="percent" val="0"/>
        <cfvo type="num" val="1" gte="0"/>
        <cfvo type="num" val="1"/>
      </iconSet>
    </cfRule>
  </conditionalFormatting>
  <conditionalFormatting sqref="B201">
    <cfRule type="iconSet" priority="79">
      <iconSet>
        <cfvo type="percent" val="0"/>
        <cfvo type="num" val="1" gte="0"/>
        <cfvo type="num" val="1"/>
      </iconSet>
    </cfRule>
  </conditionalFormatting>
  <conditionalFormatting sqref="B200">
    <cfRule type="iconSet" priority="78">
      <iconSet>
        <cfvo type="percent" val="0"/>
        <cfvo type="num" val="1" gte="0"/>
        <cfvo type="num" val="1"/>
      </iconSet>
    </cfRule>
  </conditionalFormatting>
  <conditionalFormatting sqref="B199">
    <cfRule type="iconSet" priority="77">
      <iconSet>
        <cfvo type="percent" val="0"/>
        <cfvo type="num" val="1" gte="0"/>
        <cfvo type="num" val="1"/>
      </iconSet>
    </cfRule>
  </conditionalFormatting>
  <conditionalFormatting sqref="B198">
    <cfRule type="iconSet" priority="76">
      <iconSet>
        <cfvo type="percent" val="0"/>
        <cfvo type="num" val="1" gte="0"/>
        <cfvo type="num" val="1"/>
      </iconSet>
    </cfRule>
  </conditionalFormatting>
  <conditionalFormatting sqref="B197">
    <cfRule type="iconSet" priority="75">
      <iconSet>
        <cfvo type="percent" val="0"/>
        <cfvo type="num" val="1" gte="0"/>
        <cfvo type="num" val="1"/>
      </iconSet>
    </cfRule>
  </conditionalFormatting>
  <conditionalFormatting sqref="B196">
    <cfRule type="iconSet" priority="74">
      <iconSet>
        <cfvo type="percent" val="0"/>
        <cfvo type="num" val="1" gte="0"/>
        <cfvo type="num" val="1"/>
      </iconSet>
    </cfRule>
  </conditionalFormatting>
  <conditionalFormatting sqref="B195">
    <cfRule type="iconSet" priority="73">
      <iconSet>
        <cfvo type="percent" val="0"/>
        <cfvo type="num" val="1" gte="0"/>
        <cfvo type="num" val="1"/>
      </iconSet>
    </cfRule>
  </conditionalFormatting>
  <conditionalFormatting sqref="B194">
    <cfRule type="iconSet" priority="72">
      <iconSet>
        <cfvo type="percent" val="0"/>
        <cfvo type="num" val="1" gte="0"/>
        <cfvo type="num" val="1"/>
      </iconSet>
    </cfRule>
  </conditionalFormatting>
  <conditionalFormatting sqref="B193">
    <cfRule type="iconSet" priority="71">
      <iconSet>
        <cfvo type="percent" val="0"/>
        <cfvo type="num" val="1" gte="0"/>
        <cfvo type="num" val="1"/>
      </iconSet>
    </cfRule>
  </conditionalFormatting>
  <conditionalFormatting sqref="B192">
    <cfRule type="iconSet" priority="70">
      <iconSet>
        <cfvo type="percent" val="0"/>
        <cfvo type="num" val="1" gte="0"/>
        <cfvo type="num" val="1"/>
      </iconSet>
    </cfRule>
  </conditionalFormatting>
  <conditionalFormatting sqref="B191">
    <cfRule type="iconSet" priority="69">
      <iconSet>
        <cfvo type="percent" val="0"/>
        <cfvo type="num" val="1" gte="0"/>
        <cfvo type="num" val="1"/>
      </iconSet>
    </cfRule>
  </conditionalFormatting>
  <conditionalFormatting sqref="B190">
    <cfRule type="iconSet" priority="68">
      <iconSet>
        <cfvo type="percent" val="0"/>
        <cfvo type="num" val="1" gte="0"/>
        <cfvo type="num" val="1"/>
      </iconSet>
    </cfRule>
  </conditionalFormatting>
  <conditionalFormatting sqref="B189">
    <cfRule type="iconSet" priority="67">
      <iconSet>
        <cfvo type="percent" val="0"/>
        <cfvo type="num" val="1" gte="0"/>
        <cfvo type="num" val="1"/>
      </iconSet>
    </cfRule>
  </conditionalFormatting>
  <conditionalFormatting sqref="B188">
    <cfRule type="iconSet" priority="66">
      <iconSet>
        <cfvo type="percent" val="0"/>
        <cfvo type="num" val="1" gte="0"/>
        <cfvo type="num" val="1"/>
      </iconSet>
    </cfRule>
  </conditionalFormatting>
  <conditionalFormatting sqref="B187">
    <cfRule type="iconSet" priority="65">
      <iconSet>
        <cfvo type="percent" val="0"/>
        <cfvo type="num" val="1" gte="0"/>
        <cfvo type="num" val="1"/>
      </iconSet>
    </cfRule>
  </conditionalFormatting>
  <conditionalFormatting sqref="B186">
    <cfRule type="iconSet" priority="64">
      <iconSet>
        <cfvo type="percent" val="0"/>
        <cfvo type="num" val="1" gte="0"/>
        <cfvo type="num" val="1"/>
      </iconSet>
    </cfRule>
  </conditionalFormatting>
  <conditionalFormatting sqref="B185">
    <cfRule type="iconSet" priority="63">
      <iconSet>
        <cfvo type="percent" val="0"/>
        <cfvo type="num" val="1" gte="0"/>
        <cfvo type="num" val="1"/>
      </iconSet>
    </cfRule>
  </conditionalFormatting>
  <conditionalFormatting sqref="B184">
    <cfRule type="iconSet" priority="62">
      <iconSet>
        <cfvo type="percent" val="0"/>
        <cfvo type="num" val="1" gte="0"/>
        <cfvo type="num" val="1"/>
      </iconSet>
    </cfRule>
  </conditionalFormatting>
  <conditionalFormatting sqref="B183">
    <cfRule type="iconSet" priority="61">
      <iconSet>
        <cfvo type="percent" val="0"/>
        <cfvo type="num" val="1" gte="0"/>
        <cfvo type="num" val="1"/>
      </iconSet>
    </cfRule>
  </conditionalFormatting>
  <conditionalFormatting sqref="B182">
    <cfRule type="iconSet" priority="60">
      <iconSet>
        <cfvo type="percent" val="0"/>
        <cfvo type="num" val="1" gte="0"/>
        <cfvo type="num" val="1"/>
      </iconSet>
    </cfRule>
  </conditionalFormatting>
  <conditionalFormatting sqref="B181">
    <cfRule type="iconSet" priority="59">
      <iconSet>
        <cfvo type="percent" val="0"/>
        <cfvo type="num" val="1" gte="0"/>
        <cfvo type="num" val="1"/>
      </iconSet>
    </cfRule>
  </conditionalFormatting>
  <conditionalFormatting sqref="B180">
    <cfRule type="iconSet" priority="58">
      <iconSet>
        <cfvo type="percent" val="0"/>
        <cfvo type="num" val="1" gte="0"/>
        <cfvo type="num" val="1"/>
      </iconSet>
    </cfRule>
  </conditionalFormatting>
  <conditionalFormatting sqref="B179">
    <cfRule type="iconSet" priority="57">
      <iconSet>
        <cfvo type="percent" val="0"/>
        <cfvo type="num" val="1" gte="0"/>
        <cfvo type="num" val="1"/>
      </iconSet>
    </cfRule>
  </conditionalFormatting>
  <conditionalFormatting sqref="B178">
    <cfRule type="iconSet" priority="56">
      <iconSet>
        <cfvo type="percent" val="0"/>
        <cfvo type="num" val="1" gte="0"/>
        <cfvo type="num" val="1"/>
      </iconSet>
    </cfRule>
  </conditionalFormatting>
  <conditionalFormatting sqref="B177">
    <cfRule type="iconSet" priority="55">
      <iconSet>
        <cfvo type="percent" val="0"/>
        <cfvo type="num" val="1" gte="0"/>
        <cfvo type="num" val="1"/>
      </iconSet>
    </cfRule>
  </conditionalFormatting>
  <conditionalFormatting sqref="B176">
    <cfRule type="iconSet" priority="54">
      <iconSet>
        <cfvo type="percent" val="0"/>
        <cfvo type="num" val="1" gte="0"/>
        <cfvo type="num" val="1"/>
      </iconSet>
    </cfRule>
  </conditionalFormatting>
  <conditionalFormatting sqref="B175">
    <cfRule type="iconSet" priority="53">
      <iconSet>
        <cfvo type="percent" val="0"/>
        <cfvo type="num" val="1" gte="0"/>
        <cfvo type="num" val="1"/>
      </iconSet>
    </cfRule>
  </conditionalFormatting>
  <conditionalFormatting sqref="B174">
    <cfRule type="iconSet" priority="52">
      <iconSet>
        <cfvo type="percent" val="0"/>
        <cfvo type="num" val="1" gte="0"/>
        <cfvo type="num" val="1"/>
      </iconSet>
    </cfRule>
  </conditionalFormatting>
  <conditionalFormatting sqref="B173">
    <cfRule type="iconSet" priority="51">
      <iconSet>
        <cfvo type="percent" val="0"/>
        <cfvo type="num" val="1" gte="0"/>
        <cfvo type="num" val="1"/>
      </iconSet>
    </cfRule>
  </conditionalFormatting>
  <conditionalFormatting sqref="B172">
    <cfRule type="iconSet" priority="50">
      <iconSet>
        <cfvo type="percent" val="0"/>
        <cfvo type="num" val="1" gte="0"/>
        <cfvo type="num" val="1"/>
      </iconSet>
    </cfRule>
  </conditionalFormatting>
  <conditionalFormatting sqref="B171">
    <cfRule type="iconSet" priority="49">
      <iconSet>
        <cfvo type="percent" val="0"/>
        <cfvo type="num" val="1" gte="0"/>
        <cfvo type="num" val="1"/>
      </iconSet>
    </cfRule>
  </conditionalFormatting>
  <conditionalFormatting sqref="B170">
    <cfRule type="iconSet" priority="48">
      <iconSet>
        <cfvo type="percent" val="0"/>
        <cfvo type="num" val="1" gte="0"/>
        <cfvo type="num" val="1"/>
      </iconSet>
    </cfRule>
  </conditionalFormatting>
  <conditionalFormatting sqref="B169">
    <cfRule type="iconSet" priority="47">
      <iconSet>
        <cfvo type="percent" val="0"/>
        <cfvo type="num" val="1" gte="0"/>
        <cfvo type="num" val="1"/>
      </iconSet>
    </cfRule>
  </conditionalFormatting>
  <conditionalFormatting sqref="B168">
    <cfRule type="iconSet" priority="46">
      <iconSet>
        <cfvo type="percent" val="0"/>
        <cfvo type="num" val="1" gte="0"/>
        <cfvo type="num" val="1"/>
      </iconSet>
    </cfRule>
  </conditionalFormatting>
  <conditionalFormatting sqref="B167">
    <cfRule type="iconSet" priority="45">
      <iconSet>
        <cfvo type="percent" val="0"/>
        <cfvo type="num" val="1" gte="0"/>
        <cfvo type="num" val="1"/>
      </iconSet>
    </cfRule>
  </conditionalFormatting>
  <conditionalFormatting sqref="B166">
    <cfRule type="iconSet" priority="44">
      <iconSet>
        <cfvo type="percent" val="0"/>
        <cfvo type="num" val="1" gte="0"/>
        <cfvo type="num" val="1"/>
      </iconSet>
    </cfRule>
  </conditionalFormatting>
  <conditionalFormatting sqref="B165">
    <cfRule type="iconSet" priority="43">
      <iconSet>
        <cfvo type="percent" val="0"/>
        <cfvo type="num" val="1" gte="0"/>
        <cfvo type="num" val="1"/>
      </iconSet>
    </cfRule>
  </conditionalFormatting>
  <conditionalFormatting sqref="B130:B133 B136:B164">
    <cfRule type="iconSet" priority="42">
      <iconSet>
        <cfvo type="percent" val="0"/>
        <cfvo type="num" val="1" gte="0"/>
        <cfvo type="num" val="1"/>
      </iconSet>
    </cfRule>
  </conditionalFormatting>
  <conditionalFormatting sqref="B129">
    <cfRule type="iconSet" priority="41">
      <iconSet>
        <cfvo type="percent" val="0"/>
        <cfvo type="num" val="1" gte="0"/>
        <cfvo type="num" val="1"/>
      </iconSet>
    </cfRule>
  </conditionalFormatting>
  <conditionalFormatting sqref="B135">
    <cfRule type="iconSet" priority="40">
      <iconSet>
        <cfvo type="percent" val="0"/>
        <cfvo type="num" val="1" gte="0"/>
        <cfvo type="num" val="1"/>
      </iconSet>
    </cfRule>
  </conditionalFormatting>
  <conditionalFormatting sqref="B134">
    <cfRule type="iconSet" priority="39">
      <iconSet>
        <cfvo type="percent" val="0"/>
        <cfvo type="num" val="1" gte="0"/>
        <cfvo type="num" val="1"/>
      </iconSet>
    </cfRule>
  </conditionalFormatting>
  <conditionalFormatting sqref="B128">
    <cfRule type="iconSet" priority="38">
      <iconSet>
        <cfvo type="percent" val="0"/>
        <cfvo type="num" val="1" gte="0"/>
        <cfvo type="num" val="1"/>
      </iconSet>
    </cfRule>
  </conditionalFormatting>
  <conditionalFormatting sqref="B127">
    <cfRule type="iconSet" priority="37">
      <iconSet>
        <cfvo type="percent" val="0"/>
        <cfvo type="num" val="1" gte="0"/>
        <cfvo type="num" val="1"/>
      </iconSet>
    </cfRule>
  </conditionalFormatting>
  <conditionalFormatting sqref="B125:B126">
    <cfRule type="iconSet" priority="36">
      <iconSet>
        <cfvo type="percent" val="0"/>
        <cfvo type="num" val="1" gte="0"/>
        <cfvo type="num" val="1"/>
      </iconSet>
    </cfRule>
  </conditionalFormatting>
  <conditionalFormatting sqref="B123:B124">
    <cfRule type="iconSet" priority="35">
      <iconSet>
        <cfvo type="percent" val="0"/>
        <cfvo type="num" val="1" gte="0"/>
        <cfvo type="num" val="1"/>
      </iconSet>
    </cfRule>
  </conditionalFormatting>
  <conditionalFormatting sqref="B122">
    <cfRule type="iconSet" priority="34">
      <iconSet>
        <cfvo type="percent" val="0"/>
        <cfvo type="num" val="1" gte="0"/>
        <cfvo type="num" val="1"/>
      </iconSet>
    </cfRule>
  </conditionalFormatting>
  <conditionalFormatting sqref="B121">
    <cfRule type="iconSet" priority="33">
      <iconSet>
        <cfvo type="percent" val="0"/>
        <cfvo type="num" val="1" gte="0"/>
        <cfvo type="num" val="1"/>
      </iconSet>
    </cfRule>
  </conditionalFormatting>
  <conditionalFormatting sqref="B118:B120">
    <cfRule type="iconSet" priority="32">
      <iconSet>
        <cfvo type="percent" val="0"/>
        <cfvo type="num" val="1" gte="0"/>
        <cfvo type="num" val="1"/>
      </iconSet>
    </cfRule>
  </conditionalFormatting>
  <conditionalFormatting sqref="B117">
    <cfRule type="iconSet" priority="31">
      <iconSet>
        <cfvo type="percent" val="0"/>
        <cfvo type="num" val="1" gte="0"/>
        <cfvo type="num" val="1"/>
      </iconSet>
    </cfRule>
  </conditionalFormatting>
  <conditionalFormatting sqref="B109:B116">
    <cfRule type="iconSet" priority="30">
      <iconSet>
        <cfvo type="percent" val="0"/>
        <cfvo type="num" val="1" gte="0"/>
        <cfvo type="num" val="1"/>
      </iconSet>
    </cfRule>
  </conditionalFormatting>
  <conditionalFormatting sqref="B108">
    <cfRule type="iconSet" priority="29">
      <iconSet>
        <cfvo type="percent" val="0"/>
        <cfvo type="num" val="1" gte="0"/>
        <cfvo type="num" val="1"/>
      </iconSet>
    </cfRule>
  </conditionalFormatting>
  <conditionalFormatting sqref="B106:B107">
    <cfRule type="iconSet" priority="85">
      <iconSet>
        <cfvo type="percent" val="0"/>
        <cfvo type="num" val="1" gte="0"/>
        <cfvo type="num" val="1"/>
      </iconSet>
    </cfRule>
  </conditionalFormatting>
  <conditionalFormatting sqref="B103:B105">
    <cfRule type="iconSet" priority="28">
      <iconSet>
        <cfvo type="percent" val="0"/>
        <cfvo type="num" val="1" gte="0"/>
        <cfvo type="num" val="1"/>
      </iconSet>
    </cfRule>
  </conditionalFormatting>
  <conditionalFormatting sqref="B102">
    <cfRule type="iconSet" priority="27">
      <iconSet>
        <cfvo type="percent" val="0"/>
        <cfvo type="num" val="1" gte="0"/>
        <cfvo type="num" val="1"/>
      </iconSet>
    </cfRule>
  </conditionalFormatting>
  <conditionalFormatting sqref="B86:B101">
    <cfRule type="iconSet" priority="26">
      <iconSet>
        <cfvo type="percent" val="0"/>
        <cfvo type="num" val="1" gte="0"/>
        <cfvo type="num" val="1"/>
      </iconSet>
    </cfRule>
  </conditionalFormatting>
  <conditionalFormatting sqref="B84">
    <cfRule type="iconSet" priority="25">
      <iconSet>
        <cfvo type="percent" val="0"/>
        <cfvo type="num" val="1" gte="0"/>
        <cfvo type="num" val="1"/>
      </iconSet>
    </cfRule>
  </conditionalFormatting>
  <conditionalFormatting sqref="B85">
    <cfRule type="iconSet" priority="24">
      <iconSet>
        <cfvo type="percent" val="0"/>
        <cfvo type="num" val="1" gte="0"/>
        <cfvo type="num" val="1"/>
      </iconSet>
    </cfRule>
  </conditionalFormatting>
  <conditionalFormatting sqref="B81:B83">
    <cfRule type="iconSet" priority="23">
      <iconSet>
        <cfvo type="percent" val="0"/>
        <cfvo type="num" val="1" gte="0"/>
        <cfvo type="num" val="1"/>
      </iconSet>
    </cfRule>
  </conditionalFormatting>
  <conditionalFormatting sqref="B71:B80">
    <cfRule type="iconSet" priority="22">
      <iconSet>
        <cfvo type="percent" val="0"/>
        <cfvo type="num" val="1" gte="0"/>
        <cfvo type="num" val="1"/>
      </iconSet>
    </cfRule>
  </conditionalFormatting>
  <conditionalFormatting sqref="B53:B70">
    <cfRule type="iconSet" priority="21">
      <iconSet>
        <cfvo type="percent" val="0"/>
        <cfvo type="num" val="1" gte="0"/>
        <cfvo type="num" val="1"/>
      </iconSet>
    </cfRule>
  </conditionalFormatting>
  <conditionalFormatting sqref="B52">
    <cfRule type="iconSet" priority="20">
      <iconSet>
        <cfvo type="percent" val="0"/>
        <cfvo type="num" val="1" gte="0"/>
        <cfvo type="num" val="1"/>
      </iconSet>
    </cfRule>
  </conditionalFormatting>
  <conditionalFormatting sqref="B45:B51">
    <cfRule type="iconSet" priority="19">
      <iconSet>
        <cfvo type="percent" val="0"/>
        <cfvo type="num" val="1" gte="0"/>
        <cfvo type="num" val="1"/>
      </iconSet>
    </cfRule>
  </conditionalFormatting>
  <conditionalFormatting sqref="B44">
    <cfRule type="iconSet" priority="18">
      <iconSet>
        <cfvo type="percent" val="0"/>
        <cfvo type="num" val="1" gte="0"/>
        <cfvo type="num" val="1"/>
      </iconSet>
    </cfRule>
  </conditionalFormatting>
  <conditionalFormatting sqref="B39:B43">
    <cfRule type="iconSet" priority="17">
      <iconSet>
        <cfvo type="percent" val="0"/>
        <cfvo type="num" val="1" gte="0"/>
        <cfvo type="num" val="1"/>
      </iconSet>
    </cfRule>
  </conditionalFormatting>
  <conditionalFormatting sqref="B38">
    <cfRule type="iconSet" priority="16">
      <iconSet>
        <cfvo type="percent" val="0"/>
        <cfvo type="num" val="1" gte="0"/>
        <cfvo type="num" val="1"/>
      </iconSet>
    </cfRule>
  </conditionalFormatting>
  <conditionalFormatting sqref="B37">
    <cfRule type="iconSet" priority="15">
      <iconSet>
        <cfvo type="percent" val="0"/>
        <cfvo type="num" val="1" gte="0"/>
        <cfvo type="num" val="1"/>
      </iconSet>
    </cfRule>
  </conditionalFormatting>
  <conditionalFormatting sqref="B36">
    <cfRule type="iconSet" priority="14">
      <iconSet>
        <cfvo type="percent" val="0"/>
        <cfvo type="num" val="1" gte="0"/>
        <cfvo type="num" val="1"/>
      </iconSet>
    </cfRule>
  </conditionalFormatting>
  <conditionalFormatting sqref="B35">
    <cfRule type="iconSet" priority="13">
      <iconSet>
        <cfvo type="percent" val="0"/>
        <cfvo type="num" val="1" gte="0"/>
        <cfvo type="num" val="1"/>
      </iconSet>
    </cfRule>
  </conditionalFormatting>
  <conditionalFormatting sqref="B30:B34">
    <cfRule type="iconSet" priority="12">
      <iconSet>
        <cfvo type="percent" val="0"/>
        <cfvo type="num" val="1" gte="0"/>
        <cfvo type="num" val="1"/>
      </iconSet>
    </cfRule>
  </conditionalFormatting>
  <conditionalFormatting sqref="B29">
    <cfRule type="iconSet" priority="11">
      <iconSet>
        <cfvo type="percent" val="0"/>
        <cfvo type="num" val="1" gte="0"/>
        <cfvo type="num" val="1"/>
      </iconSet>
    </cfRule>
  </conditionalFormatting>
  <conditionalFormatting sqref="B24:B28">
    <cfRule type="iconSet" priority="10">
      <iconSet>
        <cfvo type="percent" val="0"/>
        <cfvo type="num" val="1" gte="0"/>
        <cfvo type="num" val="1"/>
      </iconSet>
    </cfRule>
  </conditionalFormatting>
  <conditionalFormatting sqref="B23">
    <cfRule type="iconSet" priority="9">
      <iconSet>
        <cfvo type="percent" val="0"/>
        <cfvo type="num" val="1" gte="0"/>
        <cfvo type="num" val="1"/>
      </iconSet>
    </cfRule>
  </conditionalFormatting>
  <conditionalFormatting sqref="B18:B22">
    <cfRule type="iconSet" priority="8">
      <iconSet>
        <cfvo type="percent" val="0"/>
        <cfvo type="num" val="1" gte="0"/>
        <cfvo type="num" val="1"/>
      </iconSet>
    </cfRule>
  </conditionalFormatting>
  <conditionalFormatting sqref="B13 B15:B17">
    <cfRule type="iconSet" priority="7">
      <iconSet>
        <cfvo type="percent" val="0"/>
        <cfvo type="num" val="1" gte="0"/>
        <cfvo type="num" val="1"/>
      </iconSet>
    </cfRule>
  </conditionalFormatting>
  <conditionalFormatting sqref="B12 B14">
    <cfRule type="iconSet" priority="6">
      <iconSet>
        <cfvo type="percent" val="0"/>
        <cfvo type="num" val="1" gte="0"/>
        <cfvo type="num" val="1"/>
      </iconSet>
    </cfRule>
  </conditionalFormatting>
  <conditionalFormatting sqref="B8:B11">
    <cfRule type="iconSet" priority="5">
      <iconSet>
        <cfvo type="percent" val="0"/>
        <cfvo type="num" val="1" gte="0"/>
        <cfvo type="num" val="1"/>
      </iconSet>
    </cfRule>
  </conditionalFormatting>
  <conditionalFormatting sqref="B7">
    <cfRule type="iconSet" priority="4">
      <iconSet>
        <cfvo type="percent" val="0"/>
        <cfvo type="num" val="1" gte="0"/>
        <cfvo type="num" val="1"/>
      </iconSet>
    </cfRule>
  </conditionalFormatting>
  <conditionalFormatting sqref="B6">
    <cfRule type="iconSet" priority="3">
      <iconSet>
        <cfvo type="percent" val="0"/>
        <cfvo type="num" val="1" gte="0"/>
        <cfvo type="num" val="1"/>
      </iconSet>
    </cfRule>
  </conditionalFormatting>
  <conditionalFormatting sqref="B5">
    <cfRule type="iconSet" priority="1">
      <iconSet>
        <cfvo type="percent" val="0"/>
        <cfvo type="num" val="1" gte="0"/>
        <cfvo type="num" val="1"/>
      </iconSet>
    </cfRule>
  </conditionalFormatting>
  <pageMargins left="0.7" right="0.7" top="0.75" bottom="0.75" header="0.3" footer="0.3"/>
  <pageSetup scale="75" fitToHeight="0" orientation="landscape" horizontalDpi="200" verticalDpi="200" r:id="rId1"/>
  <webPublishItems count="1">
    <webPublishItem id="27087" divId="Confined Space Permits Register_27087" sourceType="printArea" destinationFile="https://reflectionsdetailing.com.au:2078/public_html/reflections/Confined%20Space%20Permits/Confined%20Space%20Permits%20Register.htm"/>
  </webPublishItem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Sheet1"/>
  <dimension ref="A1:F218"/>
  <sheetViews>
    <sheetView workbookViewId="0">
      <selection activeCell="A2" sqref="A2"/>
    </sheetView>
  </sheetViews>
  <sheetFormatPr defaultRowHeight="15" x14ac:dyDescent="0.25"/>
  <cols>
    <col min="1" max="1" width="14.85546875" bestFit="1" customWidth="1"/>
    <col min="2" max="2" width="25.5703125" bestFit="1" customWidth="1"/>
    <col min="3" max="3" width="17.42578125" bestFit="1" customWidth="1"/>
    <col min="4" max="4" width="30.85546875" bestFit="1" customWidth="1"/>
    <col min="5" max="5" width="12.7109375" bestFit="1" customWidth="1"/>
  </cols>
  <sheetData>
    <row r="2">
      <c r="A2" t="inlineStr">
        <is>
          <t>261019-02</t>
        </is>
      </c>
      <c r="B2" t="inlineStr">
        <is>
          <t>Sydney City Marine Rozelle</t>
        </is>
      </c>
      <c r="C2" t="inlineStr">
        <is>
          <t>Shortland</t>
        </is>
      </c>
      <c r="D2" t="inlineStr">
        <is>
          <t>Port Engine Room</t>
        </is>
      </c>
      <c r="E2" t="inlineStr">
        <is>
          <t>Closed</t>
        </is>
      </c>
      <c r="F2" t="inlineStr">
        <is>
          <t>2026-10-20 07:34:07</t>
        </is>
      </c>
    </row>
    <row r="3">
      <c r="A3" t="inlineStr">
        <is>
          <t>261019-01</t>
        </is>
      </c>
      <c r="B3" t="inlineStr">
        <is>
          <t>Sydney City Marine Rozelle</t>
        </is>
      </c>
      <c r="C3" t="inlineStr">
        <is>
          <t>Shortland</t>
        </is>
      </c>
      <c r="D3" t="inlineStr">
        <is>
          <t>Starboard Aft Void</t>
        </is>
      </c>
      <c r="E3" t="inlineStr">
        <is>
          <t>Closed</t>
        </is>
      </c>
      <c r="F3" t="inlineStr">
        <is>
          <t>2026-10-19 14:55:41</t>
        </is>
      </c>
    </row>
    <row r="4" spans="1:6" x14ac:dyDescent="0.25">
      <c r="A4" t="s">
        <v>295</v>
      </c>
      <c r="B4" t="s">
        <v>4</v>
      </c>
      <c r="C4" t="s">
        <v>296</v>
      </c>
      <c r="D4" t="s">
        <v>297</v>
      </c>
      <c r="E4" t="s">
        <v>7</v>
      </c>
      <c r="F4" t="s">
        <v>298</v>
      </c>
    </row>
    <row r="5" spans="1:6" x14ac:dyDescent="0.25">
      <c r="A5" t="s">
        <v>299</v>
      </c>
      <c r="B5" t="s">
        <v>4</v>
      </c>
      <c r="C5" t="s">
        <v>296</v>
      </c>
      <c r="D5" t="s">
        <v>300</v>
      </c>
      <c r="E5" t="s">
        <v>7</v>
      </c>
      <c r="F5" t="s">
        <v>301</v>
      </c>
    </row>
    <row r="6" spans="1:6" x14ac:dyDescent="0.25">
      <c r="A6" t="s">
        <v>302</v>
      </c>
      <c r="B6" t="s">
        <v>303</v>
      </c>
      <c r="C6" t="s">
        <v>304</v>
      </c>
      <c r="D6" t="s">
        <v>305</v>
      </c>
      <c r="E6" t="s">
        <v>7</v>
      </c>
      <c r="F6" t="s">
        <v>306</v>
      </c>
    </row>
    <row r="7" spans="1:6" x14ac:dyDescent="0.25">
      <c r="A7" t="s">
        <v>307</v>
      </c>
      <c r="B7" t="s">
        <v>303</v>
      </c>
      <c r="C7" t="s">
        <v>304</v>
      </c>
      <c r="D7" t="s">
        <v>308</v>
      </c>
      <c r="E7" t="s">
        <v>7</v>
      </c>
      <c r="F7" t="s">
        <v>309</v>
      </c>
    </row>
    <row r="8" spans="1:6" x14ac:dyDescent="0.25">
      <c r="A8" t="s">
        <v>275</v>
      </c>
      <c r="B8" t="s">
        <v>276</v>
      </c>
      <c r="C8" t="s">
        <v>277</v>
      </c>
      <c r="D8" t="s">
        <v>278</v>
      </c>
      <c r="E8" t="s">
        <v>7</v>
      </c>
      <c r="F8" t="s">
        <v>279</v>
      </c>
    </row>
    <row r="9" spans="1:6" x14ac:dyDescent="0.25">
      <c r="A9" t="s">
        <v>280</v>
      </c>
      <c r="B9" t="s">
        <v>276</v>
      </c>
      <c r="C9" t="s">
        <v>277</v>
      </c>
      <c r="D9" t="s">
        <v>281</v>
      </c>
      <c r="E9" t="s">
        <v>7</v>
      </c>
      <c r="F9" t="s">
        <v>282</v>
      </c>
    </row>
    <row r="10" spans="1:6" x14ac:dyDescent="0.25">
      <c r="A10" t="s">
        <v>283</v>
      </c>
      <c r="B10" t="s">
        <v>276</v>
      </c>
      <c r="C10" t="s">
        <v>277</v>
      </c>
      <c r="D10" t="s">
        <v>284</v>
      </c>
      <c r="E10" t="s">
        <v>7</v>
      </c>
      <c r="F10" t="s">
        <v>285</v>
      </c>
    </row>
    <row r="11" spans="1:6" x14ac:dyDescent="0.25">
      <c r="A11" t="s">
        <v>286</v>
      </c>
      <c r="B11" t="s">
        <v>276</v>
      </c>
      <c r="C11" t="s">
        <v>277</v>
      </c>
      <c r="D11" t="s">
        <v>287</v>
      </c>
      <c r="E11" t="s">
        <v>7</v>
      </c>
      <c r="F11" t="s">
        <v>288</v>
      </c>
    </row>
    <row r="12" spans="1:6" x14ac:dyDescent="0.25">
      <c r="A12" t="s">
        <v>289</v>
      </c>
      <c r="B12" t="s">
        <v>276</v>
      </c>
      <c r="C12" t="s">
        <v>277</v>
      </c>
      <c r="D12" t="s">
        <v>290</v>
      </c>
      <c r="E12" t="s">
        <v>7</v>
      </c>
      <c r="F12" t="s">
        <v>291</v>
      </c>
    </row>
    <row r="13" spans="1:6" x14ac:dyDescent="0.25">
      <c r="A13" t="s">
        <v>292</v>
      </c>
      <c r="B13" t="s">
        <v>276</v>
      </c>
      <c r="C13" t="s">
        <v>277</v>
      </c>
      <c r="D13" t="s">
        <v>293</v>
      </c>
      <c r="E13" t="s">
        <v>7</v>
      </c>
      <c r="F13" t="s">
        <v>294</v>
      </c>
    </row>
    <row r="14" spans="1:6" x14ac:dyDescent="0.25">
      <c r="A14" t="s">
        <v>265</v>
      </c>
      <c r="B14" t="s">
        <v>4</v>
      </c>
      <c r="C14" t="s">
        <v>247</v>
      </c>
      <c r="D14" t="s">
        <v>15</v>
      </c>
      <c r="E14" t="s">
        <v>7</v>
      </c>
    </row>
    <row r="15" spans="1:6" x14ac:dyDescent="0.25">
      <c r="A15" t="s">
        <v>264</v>
      </c>
      <c r="B15" t="s">
        <v>4</v>
      </c>
      <c r="C15" t="s">
        <v>247</v>
      </c>
      <c r="D15" t="s">
        <v>15</v>
      </c>
      <c r="E15" t="s">
        <v>7</v>
      </c>
    </row>
    <row r="16" spans="1:6" x14ac:dyDescent="0.25">
      <c r="A16" t="s">
        <v>263</v>
      </c>
      <c r="B16" t="s">
        <v>4</v>
      </c>
      <c r="C16" t="s">
        <v>247</v>
      </c>
      <c r="D16" t="s">
        <v>15</v>
      </c>
      <c r="E16" t="s">
        <v>7</v>
      </c>
    </row>
    <row r="17" spans="1:6" x14ac:dyDescent="0.25">
      <c r="A17" t="s">
        <v>262</v>
      </c>
      <c r="B17" t="s">
        <v>4</v>
      </c>
      <c r="C17" t="s">
        <v>257</v>
      </c>
      <c r="D17" t="s">
        <v>101</v>
      </c>
      <c r="E17" t="s">
        <v>7</v>
      </c>
    </row>
    <row r="18" spans="1:6" x14ac:dyDescent="0.25">
      <c r="A18" t="s">
        <v>261</v>
      </c>
      <c r="B18" t="s">
        <v>4</v>
      </c>
      <c r="C18" t="s">
        <v>257</v>
      </c>
      <c r="D18" t="s">
        <v>15</v>
      </c>
      <c r="E18" t="s">
        <v>7</v>
      </c>
    </row>
    <row r="19" spans="1:5" x14ac:dyDescent="0.25">
      <c r="A19" t="s">
        <v>260</v>
      </c>
      <c r="B19" t="s">
        <v>4</v>
      </c>
      <c r="C19" t="s">
        <v>247</v>
      </c>
      <c r="D19" t="s">
        <v>6</v>
      </c>
      <c r="E19" t="s">
        <v>7</v>
      </c>
    </row>
    <row r="20" spans="1:5" x14ac:dyDescent="0.25">
      <c r="A20" t="s">
        <v>259</v>
      </c>
      <c r="B20" t="s">
        <v>4</v>
      </c>
      <c r="C20" t="s">
        <v>257</v>
      </c>
      <c r="D20" t="s">
        <v>101</v>
      </c>
      <c r="E20" t="s">
        <v>7</v>
      </c>
    </row>
    <row r="21" spans="1:5" x14ac:dyDescent="0.25">
      <c r="A21" t="s">
        <v>258</v>
      </c>
      <c r="B21" t="s">
        <v>4</v>
      </c>
      <c r="C21" t="s">
        <v>247</v>
      </c>
      <c r="D21" t="s">
        <v>6</v>
      </c>
      <c r="E21" t="s">
        <v>7</v>
      </c>
    </row>
    <row r="22" spans="1:5" x14ac:dyDescent="0.25">
      <c r="A22" t="s">
        <v>256</v>
      </c>
      <c r="B22" t="s">
        <v>4</v>
      </c>
      <c r="C22" t="s">
        <v>257</v>
      </c>
      <c r="D22" t="s">
        <v>101</v>
      </c>
      <c r="E22" t="s">
        <v>7</v>
      </c>
    </row>
    <row r="23" spans="1:5" x14ac:dyDescent="0.25">
      <c r="A23" t="s">
        <v>255</v>
      </c>
      <c r="B23" t="s">
        <v>4</v>
      </c>
      <c r="C23" t="s">
        <v>247</v>
      </c>
      <c r="D23" t="s">
        <v>6</v>
      </c>
      <c r="E23" t="s">
        <v>7</v>
      </c>
    </row>
    <row r="24" spans="1:5" x14ac:dyDescent="0.25">
      <c r="A24" t="s">
        <v>254</v>
      </c>
      <c r="B24" t="s">
        <v>4</v>
      </c>
      <c r="C24" t="s">
        <v>247</v>
      </c>
      <c r="D24" t="s">
        <v>6</v>
      </c>
      <c r="E24" t="s">
        <v>7</v>
      </c>
    </row>
    <row r="25" spans="1:5" x14ac:dyDescent="0.25">
      <c r="A25" t="s">
        <v>253</v>
      </c>
      <c r="B25" t="s">
        <v>4</v>
      </c>
      <c r="C25" t="s">
        <v>247</v>
      </c>
      <c r="D25" t="s">
        <v>6</v>
      </c>
      <c r="E25" t="s">
        <v>7</v>
      </c>
    </row>
    <row r="26" spans="1:5" x14ac:dyDescent="0.25">
      <c r="A26" t="s">
        <v>252</v>
      </c>
      <c r="B26" t="s">
        <v>4</v>
      </c>
      <c r="C26" t="s">
        <v>247</v>
      </c>
      <c r="D26" t="s">
        <v>6</v>
      </c>
      <c r="E26" t="s">
        <v>7</v>
      </c>
    </row>
    <row r="27" spans="1:5" x14ac:dyDescent="0.25">
      <c r="A27" t="s">
        <v>251</v>
      </c>
      <c r="B27" t="s">
        <v>4</v>
      </c>
      <c r="C27" t="s">
        <v>247</v>
      </c>
      <c r="D27" t="s">
        <v>6</v>
      </c>
      <c r="E27" t="s">
        <v>7</v>
      </c>
    </row>
    <row r="28" spans="1:5" x14ac:dyDescent="0.25">
      <c r="A28" t="s">
        <v>250</v>
      </c>
      <c r="B28" t="s">
        <v>4</v>
      </c>
      <c r="C28" t="s">
        <v>247</v>
      </c>
      <c r="D28" t="s">
        <v>6</v>
      </c>
      <c r="E28" t="s">
        <v>7</v>
      </c>
    </row>
    <row r="29" spans="1:5" x14ac:dyDescent="0.25">
      <c r="A29" t="s">
        <v>249</v>
      </c>
      <c r="B29" t="s">
        <v>4</v>
      </c>
      <c r="C29" t="s">
        <v>247</v>
      </c>
      <c r="D29" t="s">
        <v>6</v>
      </c>
      <c r="E29" t="s">
        <v>7</v>
      </c>
    </row>
    <row r="30" spans="1:5" x14ac:dyDescent="0.25">
      <c r="A30" t="s">
        <v>248</v>
      </c>
      <c r="B30" t="s">
        <v>4</v>
      </c>
      <c r="C30" t="s">
        <v>247</v>
      </c>
      <c r="D30" t="s">
        <v>6</v>
      </c>
      <c r="E30" t="s">
        <v>7</v>
      </c>
    </row>
    <row r="31" spans="1:5" x14ac:dyDescent="0.25">
      <c r="A31" t="s">
        <v>246</v>
      </c>
      <c r="B31" t="s">
        <v>4</v>
      </c>
      <c r="C31" t="s">
        <v>247</v>
      </c>
      <c r="D31" t="s">
        <v>6</v>
      </c>
      <c r="E31" t="s">
        <v>7</v>
      </c>
    </row>
    <row r="32" spans="1:5" x14ac:dyDescent="0.25">
      <c r="A32" t="s">
        <v>245</v>
      </c>
      <c r="B32" t="s">
        <v>4</v>
      </c>
      <c r="C32" t="s">
        <v>234</v>
      </c>
      <c r="D32" t="s">
        <v>10</v>
      </c>
      <c r="E32" t="s">
        <v>7</v>
      </c>
    </row>
    <row r="33" spans="1:5" x14ac:dyDescent="0.25">
      <c r="A33" t="s">
        <v>244</v>
      </c>
      <c r="B33" t="s">
        <v>4</v>
      </c>
      <c r="C33" t="s">
        <v>234</v>
      </c>
      <c r="D33" t="s">
        <v>70</v>
      </c>
      <c r="E33" t="s">
        <v>7</v>
      </c>
    </row>
    <row r="34" spans="1:5" x14ac:dyDescent="0.25">
      <c r="A34" t="s">
        <v>243</v>
      </c>
      <c r="B34" t="s">
        <v>4</v>
      </c>
      <c r="C34" t="s">
        <v>234</v>
      </c>
      <c r="D34" t="s">
        <v>68</v>
      </c>
      <c r="E34" t="s">
        <v>7</v>
      </c>
    </row>
    <row r="35" spans="1:5" x14ac:dyDescent="0.25">
      <c r="A35" t="s">
        <v>242</v>
      </c>
      <c r="B35" t="s">
        <v>4</v>
      </c>
      <c r="C35" t="s">
        <v>234</v>
      </c>
      <c r="D35" t="s">
        <v>66</v>
      </c>
      <c r="E35" t="s">
        <v>7</v>
      </c>
    </row>
    <row r="36" spans="1:5" x14ac:dyDescent="0.25">
      <c r="A36" t="s">
        <v>241</v>
      </c>
      <c r="B36" t="s">
        <v>4</v>
      </c>
      <c r="C36" t="s">
        <v>234</v>
      </c>
      <c r="D36" t="s">
        <v>64</v>
      </c>
      <c r="E36" t="s">
        <v>7</v>
      </c>
    </row>
    <row r="37" spans="1:5" x14ac:dyDescent="0.25">
      <c r="A37" t="s">
        <v>240</v>
      </c>
      <c r="B37" t="s">
        <v>4</v>
      </c>
      <c r="C37" t="s">
        <v>234</v>
      </c>
      <c r="D37" t="s">
        <v>12</v>
      </c>
      <c r="E37" t="s">
        <v>7</v>
      </c>
    </row>
    <row r="38" spans="1:5" x14ac:dyDescent="0.25">
      <c r="A38" t="s">
        <v>239</v>
      </c>
      <c r="B38" t="s">
        <v>4</v>
      </c>
      <c r="C38" t="s">
        <v>234</v>
      </c>
      <c r="D38" t="s">
        <v>12</v>
      </c>
      <c r="E38" t="s">
        <v>7</v>
      </c>
    </row>
    <row r="39" spans="1:5" x14ac:dyDescent="0.25">
      <c r="A39" t="s">
        <v>238</v>
      </c>
      <c r="B39" t="s">
        <v>4</v>
      </c>
      <c r="C39" t="s">
        <v>234</v>
      </c>
      <c r="D39" t="s">
        <v>64</v>
      </c>
      <c r="E39" t="s">
        <v>7</v>
      </c>
    </row>
    <row r="40" spans="1:5" x14ac:dyDescent="0.25">
      <c r="A40" t="s">
        <v>237</v>
      </c>
      <c r="B40" t="s">
        <v>4</v>
      </c>
      <c r="C40" t="s">
        <v>234</v>
      </c>
      <c r="D40" t="s">
        <v>66</v>
      </c>
      <c r="E40" t="s">
        <v>7</v>
      </c>
    </row>
    <row r="41" spans="1:5" x14ac:dyDescent="0.25">
      <c r="A41" t="s">
        <v>236</v>
      </c>
      <c r="B41" t="s">
        <v>4</v>
      </c>
      <c r="C41" t="s">
        <v>234</v>
      </c>
      <c r="D41" t="s">
        <v>68</v>
      </c>
      <c r="E41" t="s">
        <v>7</v>
      </c>
    </row>
    <row r="42" spans="1:5" x14ac:dyDescent="0.25">
      <c r="A42" t="s">
        <v>235</v>
      </c>
      <c r="B42" t="s">
        <v>4</v>
      </c>
      <c r="C42" t="s">
        <v>234</v>
      </c>
      <c r="D42" t="s">
        <v>70</v>
      </c>
      <c r="E42" t="s">
        <v>7</v>
      </c>
    </row>
    <row r="43" spans="1:5" x14ac:dyDescent="0.25">
      <c r="A43" t="s">
        <v>233</v>
      </c>
      <c r="B43" t="s">
        <v>4</v>
      </c>
      <c r="C43" t="s">
        <v>234</v>
      </c>
      <c r="D43" t="s">
        <v>10</v>
      </c>
      <c r="E43" t="s">
        <v>7</v>
      </c>
    </row>
    <row r="44" spans="1:5" x14ac:dyDescent="0.25">
      <c r="A44" t="s">
        <v>232</v>
      </c>
      <c r="B44" t="s">
        <v>4</v>
      </c>
      <c r="C44" t="s">
        <v>230</v>
      </c>
      <c r="D44" t="s">
        <v>231</v>
      </c>
      <c r="E44" t="s">
        <v>7</v>
      </c>
    </row>
    <row r="45" spans="1:5" x14ac:dyDescent="0.25">
      <c r="A45" t="s">
        <v>229</v>
      </c>
      <c r="B45" t="s">
        <v>4</v>
      </c>
      <c r="C45" t="s">
        <v>230</v>
      </c>
      <c r="D45" t="s">
        <v>231</v>
      </c>
      <c r="E45" t="s">
        <v>7</v>
      </c>
    </row>
    <row r="46" spans="1:5" x14ac:dyDescent="0.25">
      <c r="A46" t="s">
        <v>227</v>
      </c>
      <c r="B46" t="s">
        <v>4</v>
      </c>
      <c r="C46" t="s">
        <v>228</v>
      </c>
      <c r="D46" t="s">
        <v>207</v>
      </c>
      <c r="E46" t="s">
        <v>7</v>
      </c>
    </row>
    <row r="47" spans="1:5" x14ac:dyDescent="0.25">
      <c r="A47" t="s">
        <v>226</v>
      </c>
      <c r="B47" t="s">
        <v>4</v>
      </c>
      <c r="C47" t="s">
        <v>215</v>
      </c>
      <c r="D47" t="s">
        <v>10</v>
      </c>
      <c r="E47" t="s">
        <v>7</v>
      </c>
    </row>
    <row r="48" spans="1:5" x14ac:dyDescent="0.25">
      <c r="A48" t="s">
        <v>225</v>
      </c>
      <c r="B48" t="s">
        <v>4</v>
      </c>
      <c r="C48" t="s">
        <v>215</v>
      </c>
      <c r="D48" t="s">
        <v>70</v>
      </c>
      <c r="E48" t="s">
        <v>7</v>
      </c>
    </row>
    <row r="49" spans="1:5" x14ac:dyDescent="0.25">
      <c r="A49" t="s">
        <v>224</v>
      </c>
      <c r="B49" t="s">
        <v>4</v>
      </c>
      <c r="C49" t="s">
        <v>215</v>
      </c>
      <c r="D49" t="s">
        <v>68</v>
      </c>
      <c r="E49" t="s">
        <v>7</v>
      </c>
    </row>
    <row r="50" spans="1:5" x14ac:dyDescent="0.25">
      <c r="A50" t="s">
        <v>223</v>
      </c>
      <c r="B50" t="s">
        <v>4</v>
      </c>
      <c r="C50" t="s">
        <v>215</v>
      </c>
      <c r="D50" t="s">
        <v>66</v>
      </c>
      <c r="E50" t="s">
        <v>7</v>
      </c>
    </row>
    <row r="51" spans="1:5" x14ac:dyDescent="0.25">
      <c r="A51" t="s">
        <v>222</v>
      </c>
      <c r="B51" t="s">
        <v>4</v>
      </c>
      <c r="C51" t="s">
        <v>215</v>
      </c>
      <c r="D51" t="s">
        <v>64</v>
      </c>
      <c r="E51" t="s">
        <v>7</v>
      </c>
    </row>
    <row r="52" spans="1:5" x14ac:dyDescent="0.25">
      <c r="A52" t="s">
        <v>221</v>
      </c>
      <c r="B52" t="s">
        <v>4</v>
      </c>
      <c r="C52" t="s">
        <v>215</v>
      </c>
      <c r="D52" t="s">
        <v>12</v>
      </c>
      <c r="E52" t="s">
        <v>7</v>
      </c>
    </row>
    <row r="53" spans="1:5" x14ac:dyDescent="0.25">
      <c r="A53" t="s">
        <v>220</v>
      </c>
      <c r="B53" t="s">
        <v>4</v>
      </c>
      <c r="C53" t="s">
        <v>215</v>
      </c>
      <c r="D53" t="s">
        <v>12</v>
      </c>
      <c r="E53" t="s">
        <v>7</v>
      </c>
    </row>
    <row r="54" spans="1:5" x14ac:dyDescent="0.25">
      <c r="A54" t="s">
        <v>219</v>
      </c>
      <c r="B54" t="s">
        <v>4</v>
      </c>
      <c r="C54" t="s">
        <v>215</v>
      </c>
      <c r="D54" t="s">
        <v>64</v>
      </c>
      <c r="E54" t="s">
        <v>7</v>
      </c>
    </row>
    <row r="55" spans="1:5" x14ac:dyDescent="0.25">
      <c r="A55" t="s">
        <v>218</v>
      </c>
      <c r="B55" t="s">
        <v>4</v>
      </c>
      <c r="C55" t="s">
        <v>215</v>
      </c>
      <c r="D55" t="s">
        <v>66</v>
      </c>
      <c r="E55" t="s">
        <v>7</v>
      </c>
    </row>
    <row r="56" spans="1:5" x14ac:dyDescent="0.25">
      <c r="A56" t="s">
        <v>217</v>
      </c>
      <c r="B56" t="s">
        <v>4</v>
      </c>
      <c r="C56" t="s">
        <v>215</v>
      </c>
      <c r="D56" t="s">
        <v>68</v>
      </c>
      <c r="E56" t="s">
        <v>7</v>
      </c>
    </row>
    <row r="57" spans="1:5" x14ac:dyDescent="0.25">
      <c r="A57" t="s">
        <v>216</v>
      </c>
      <c r="B57" t="s">
        <v>4</v>
      </c>
      <c r="C57" t="s">
        <v>215</v>
      </c>
      <c r="D57" t="s">
        <v>70</v>
      </c>
      <c r="E57" t="s">
        <v>7</v>
      </c>
    </row>
    <row r="58" spans="1:5" x14ac:dyDescent="0.25">
      <c r="A58" t="s">
        <v>214</v>
      </c>
      <c r="B58" t="s">
        <v>4</v>
      </c>
      <c r="C58" t="s">
        <v>215</v>
      </c>
      <c r="D58" t="s">
        <v>10</v>
      </c>
      <c r="E58" t="s">
        <v>7</v>
      </c>
    </row>
    <row r="59" spans="1:5" x14ac:dyDescent="0.25">
      <c r="A59" t="s">
        <v>213</v>
      </c>
      <c r="B59" t="s">
        <v>4</v>
      </c>
      <c r="C59" t="s">
        <v>40</v>
      </c>
      <c r="D59" t="s">
        <v>41</v>
      </c>
      <c r="E59" t="s">
        <v>7</v>
      </c>
    </row>
    <row r="60" spans="1:5" x14ac:dyDescent="0.25">
      <c r="A60" t="s">
        <v>212</v>
      </c>
      <c r="B60" t="s">
        <v>4</v>
      </c>
      <c r="C60" t="s">
        <v>189</v>
      </c>
      <c r="D60" t="s">
        <v>6</v>
      </c>
      <c r="E60" t="s">
        <v>7</v>
      </c>
    </row>
    <row r="61" spans="1:5" x14ac:dyDescent="0.25">
      <c r="A61" t="s">
        <v>211</v>
      </c>
      <c r="B61" t="s">
        <v>4</v>
      </c>
      <c r="C61" t="s">
        <v>189</v>
      </c>
      <c r="D61" t="s">
        <v>35</v>
      </c>
      <c r="E61" t="s">
        <v>7</v>
      </c>
    </row>
    <row r="62" spans="1:5" x14ac:dyDescent="0.25">
      <c r="A62" t="s">
        <v>210</v>
      </c>
      <c r="B62" t="s">
        <v>4</v>
      </c>
      <c r="C62" t="s">
        <v>199</v>
      </c>
      <c r="D62" t="s">
        <v>207</v>
      </c>
      <c r="E62" t="s">
        <v>7</v>
      </c>
    </row>
    <row r="63" spans="1:5" x14ac:dyDescent="0.25">
      <c r="A63" t="s">
        <v>209</v>
      </c>
      <c r="B63" t="s">
        <v>4</v>
      </c>
      <c r="C63" t="s">
        <v>189</v>
      </c>
      <c r="D63" t="s">
        <v>192</v>
      </c>
      <c r="E63" t="s">
        <v>7</v>
      </c>
    </row>
    <row r="64" spans="1:5" x14ac:dyDescent="0.25">
      <c r="A64" t="s">
        <v>208</v>
      </c>
      <c r="B64" t="s">
        <v>4</v>
      </c>
      <c r="C64" t="s">
        <v>189</v>
      </c>
      <c r="D64" t="s">
        <v>6</v>
      </c>
      <c r="E64" t="s">
        <v>7</v>
      </c>
    </row>
    <row r="65" spans="1:5" x14ac:dyDescent="0.25">
      <c r="A65" t="s">
        <v>206</v>
      </c>
      <c r="B65" t="s">
        <v>4</v>
      </c>
      <c r="C65" t="s">
        <v>199</v>
      </c>
      <c r="D65" t="s">
        <v>207</v>
      </c>
      <c r="E65" t="s">
        <v>7</v>
      </c>
    </row>
    <row r="66" spans="1:5" x14ac:dyDescent="0.25">
      <c r="A66" t="s">
        <v>204</v>
      </c>
      <c r="B66" t="s">
        <v>4</v>
      </c>
      <c r="C66" t="s">
        <v>199</v>
      </c>
      <c r="D66" t="s">
        <v>205</v>
      </c>
      <c r="E66" t="s">
        <v>7</v>
      </c>
    </row>
    <row r="67" spans="1:5" x14ac:dyDescent="0.25">
      <c r="A67" t="s">
        <v>202</v>
      </c>
      <c r="B67" t="s">
        <v>4</v>
      </c>
      <c r="C67" t="s">
        <v>199</v>
      </c>
      <c r="D67" t="s">
        <v>203</v>
      </c>
      <c r="E67" t="s">
        <v>7</v>
      </c>
    </row>
    <row r="68" spans="1:5" x14ac:dyDescent="0.25">
      <c r="A68" t="s">
        <v>268</v>
      </c>
      <c r="B68" t="s">
        <v>4</v>
      </c>
      <c r="C68" t="s">
        <v>199</v>
      </c>
      <c r="D68" t="s">
        <v>201</v>
      </c>
      <c r="E68" t="s">
        <v>7</v>
      </c>
    </row>
    <row r="69" spans="1:5" x14ac:dyDescent="0.25">
      <c r="A69" t="s">
        <v>198</v>
      </c>
      <c r="B69" t="s">
        <v>4</v>
      </c>
      <c r="C69" t="s">
        <v>199</v>
      </c>
      <c r="D69" t="s">
        <v>200</v>
      </c>
      <c r="E69" t="s">
        <v>7</v>
      </c>
    </row>
    <row r="70" spans="1:5" x14ac:dyDescent="0.25">
      <c r="A70" t="s">
        <v>196</v>
      </c>
      <c r="B70" t="s">
        <v>4</v>
      </c>
      <c r="C70" t="s">
        <v>195</v>
      </c>
      <c r="D70" t="s">
        <v>197</v>
      </c>
      <c r="E70" t="s">
        <v>7</v>
      </c>
    </row>
    <row r="71" spans="1:5" x14ac:dyDescent="0.25">
      <c r="A71" t="s">
        <v>194</v>
      </c>
      <c r="B71" t="s">
        <v>4</v>
      </c>
      <c r="C71" t="s">
        <v>195</v>
      </c>
      <c r="D71" t="s">
        <v>12</v>
      </c>
      <c r="E71" t="s">
        <v>7</v>
      </c>
    </row>
    <row r="72" spans="1:5" x14ac:dyDescent="0.25">
      <c r="A72" t="s">
        <v>193</v>
      </c>
      <c r="B72" t="s">
        <v>4</v>
      </c>
      <c r="C72" t="s">
        <v>189</v>
      </c>
      <c r="D72" t="s">
        <v>6</v>
      </c>
      <c r="E72" t="s">
        <v>7</v>
      </c>
    </row>
    <row r="73" spans="1:5" x14ac:dyDescent="0.25">
      <c r="A73" t="s">
        <v>267</v>
      </c>
      <c r="B73" t="s">
        <v>4</v>
      </c>
      <c r="C73" t="s">
        <v>189</v>
      </c>
      <c r="D73" t="s">
        <v>6</v>
      </c>
      <c r="E73" t="s">
        <v>7</v>
      </c>
    </row>
    <row r="74" spans="1:5" x14ac:dyDescent="0.25">
      <c r="A74" t="s">
        <v>191</v>
      </c>
      <c r="B74" t="s">
        <v>4</v>
      </c>
      <c r="C74" t="s">
        <v>189</v>
      </c>
      <c r="D74" t="s">
        <v>192</v>
      </c>
      <c r="E74" t="s">
        <v>7</v>
      </c>
    </row>
    <row r="75" spans="1:5" x14ac:dyDescent="0.25">
      <c r="A75" t="s">
        <v>266</v>
      </c>
      <c r="B75" t="s">
        <v>4</v>
      </c>
      <c r="C75" t="s">
        <v>189</v>
      </c>
      <c r="D75" t="s">
        <v>6</v>
      </c>
      <c r="E75" t="s">
        <v>7</v>
      </c>
    </row>
    <row r="76" spans="1:5" x14ac:dyDescent="0.25">
      <c r="A76" t="s">
        <v>190</v>
      </c>
      <c r="B76" t="s">
        <v>4</v>
      </c>
      <c r="C76" t="s">
        <v>189</v>
      </c>
      <c r="D76" t="s">
        <v>6</v>
      </c>
      <c r="E76" t="s">
        <v>7</v>
      </c>
    </row>
    <row r="77" spans="1:5" x14ac:dyDescent="0.25">
      <c r="A77" t="s">
        <v>188</v>
      </c>
      <c r="B77" t="s">
        <v>4</v>
      </c>
      <c r="C77" t="s">
        <v>189</v>
      </c>
      <c r="D77" t="s">
        <v>6</v>
      </c>
      <c r="E77" t="s">
        <v>7</v>
      </c>
    </row>
    <row r="78" spans="1:5" x14ac:dyDescent="0.25">
      <c r="A78" t="s">
        <v>187</v>
      </c>
      <c r="B78" t="s">
        <v>4</v>
      </c>
      <c r="C78" t="s">
        <v>178</v>
      </c>
      <c r="D78" t="s">
        <v>66</v>
      </c>
      <c r="E78" t="s">
        <v>7</v>
      </c>
    </row>
    <row r="79" spans="1:5" x14ac:dyDescent="0.25">
      <c r="A79" t="s">
        <v>186</v>
      </c>
      <c r="B79" t="s">
        <v>4</v>
      </c>
      <c r="C79" t="s">
        <v>178</v>
      </c>
      <c r="D79" t="s">
        <v>6</v>
      </c>
      <c r="E79" t="s">
        <v>7</v>
      </c>
    </row>
    <row r="80" spans="1:5" x14ac:dyDescent="0.25">
      <c r="A80" t="s">
        <v>185</v>
      </c>
      <c r="B80" t="s">
        <v>4</v>
      </c>
      <c r="C80" t="s">
        <v>178</v>
      </c>
      <c r="D80" t="s">
        <v>101</v>
      </c>
      <c r="E80" t="s">
        <v>7</v>
      </c>
    </row>
    <row r="81" spans="1:5" x14ac:dyDescent="0.25">
      <c r="A81" t="s">
        <v>184</v>
      </c>
      <c r="B81" t="s">
        <v>4</v>
      </c>
      <c r="C81" t="s">
        <v>178</v>
      </c>
      <c r="D81" t="s">
        <v>66</v>
      </c>
      <c r="E81" t="s">
        <v>7</v>
      </c>
    </row>
    <row r="82" spans="1:5" x14ac:dyDescent="0.25">
      <c r="A82" t="s">
        <v>183</v>
      </c>
      <c r="B82" t="s">
        <v>4</v>
      </c>
      <c r="C82" t="s">
        <v>178</v>
      </c>
      <c r="D82" t="s">
        <v>66</v>
      </c>
      <c r="E82" t="s">
        <v>7</v>
      </c>
    </row>
    <row r="83" spans="1:5" x14ac:dyDescent="0.25">
      <c r="A83" t="s">
        <v>182</v>
      </c>
      <c r="B83" t="s">
        <v>4</v>
      </c>
      <c r="C83" t="s">
        <v>178</v>
      </c>
      <c r="D83" t="s">
        <v>6</v>
      </c>
      <c r="E83" t="s">
        <v>7</v>
      </c>
    </row>
    <row r="84" spans="1:5" x14ac:dyDescent="0.25">
      <c r="A84" t="s">
        <v>181</v>
      </c>
      <c r="B84" t="s">
        <v>4</v>
      </c>
      <c r="C84" t="s">
        <v>178</v>
      </c>
      <c r="D84" t="s">
        <v>6</v>
      </c>
      <c r="E84" t="s">
        <v>7</v>
      </c>
    </row>
    <row r="85" spans="1:5" x14ac:dyDescent="0.25">
      <c r="A85" t="s">
        <v>180</v>
      </c>
      <c r="B85" t="s">
        <v>4</v>
      </c>
      <c r="C85" t="s">
        <v>178</v>
      </c>
      <c r="D85" t="s">
        <v>101</v>
      </c>
      <c r="E85" t="s">
        <v>7</v>
      </c>
    </row>
    <row r="86" spans="1:5" x14ac:dyDescent="0.25">
      <c r="A86" t="s">
        <v>179</v>
      </c>
      <c r="B86" t="s">
        <v>4</v>
      </c>
      <c r="C86" t="s">
        <v>178</v>
      </c>
      <c r="D86" t="s">
        <v>101</v>
      </c>
      <c r="E86" t="s">
        <v>7</v>
      </c>
    </row>
    <row r="87" spans="1:5" x14ac:dyDescent="0.25">
      <c r="A87" t="s">
        <v>177</v>
      </c>
      <c r="B87" t="s">
        <v>4</v>
      </c>
      <c r="C87" t="s">
        <v>178</v>
      </c>
      <c r="D87" t="s">
        <v>15</v>
      </c>
      <c r="E87" t="s">
        <v>7</v>
      </c>
    </row>
    <row r="88" spans="1:5" x14ac:dyDescent="0.25">
      <c r="A88" t="s">
        <v>176</v>
      </c>
      <c r="B88" t="s">
        <v>4</v>
      </c>
      <c r="C88" t="s">
        <v>172</v>
      </c>
      <c r="D88" t="s">
        <v>173</v>
      </c>
      <c r="E88" t="s">
        <v>7</v>
      </c>
    </row>
    <row r="89" spans="1:5" x14ac:dyDescent="0.25">
      <c r="A89" t="s">
        <v>175</v>
      </c>
      <c r="B89" t="s">
        <v>4</v>
      </c>
      <c r="C89" t="s">
        <v>172</v>
      </c>
      <c r="D89" t="s">
        <v>173</v>
      </c>
      <c r="E89" t="s">
        <v>7</v>
      </c>
    </row>
    <row r="90" spans="1:5" x14ac:dyDescent="0.25">
      <c r="A90" t="s">
        <v>174</v>
      </c>
      <c r="B90" t="s">
        <v>4</v>
      </c>
      <c r="C90" t="s">
        <v>172</v>
      </c>
      <c r="D90" t="s">
        <v>173</v>
      </c>
      <c r="E90" t="s">
        <v>7</v>
      </c>
    </row>
    <row r="91" spans="1:5" x14ac:dyDescent="0.25">
      <c r="A91" t="s">
        <v>171</v>
      </c>
      <c r="B91" t="s">
        <v>4</v>
      </c>
      <c r="C91" t="s">
        <v>172</v>
      </c>
      <c r="D91" t="s">
        <v>173</v>
      </c>
      <c r="E91" t="s">
        <v>7</v>
      </c>
    </row>
    <row r="92" spans="1:5" x14ac:dyDescent="0.25">
      <c r="A92" t="s">
        <v>170</v>
      </c>
      <c r="B92" t="s">
        <v>4</v>
      </c>
      <c r="C92" t="s">
        <v>88</v>
      </c>
      <c r="D92" t="s">
        <v>101</v>
      </c>
      <c r="E92" t="s">
        <v>7</v>
      </c>
    </row>
    <row r="93" spans="1:5" x14ac:dyDescent="0.25">
      <c r="A93" t="s">
        <v>169</v>
      </c>
      <c r="B93" t="s">
        <v>4</v>
      </c>
      <c r="C93" t="s">
        <v>88</v>
      </c>
      <c r="D93" t="s">
        <v>15</v>
      </c>
      <c r="E93" t="s">
        <v>7</v>
      </c>
    </row>
    <row r="94" spans="1:5" x14ac:dyDescent="0.25">
      <c r="A94" t="s">
        <v>168</v>
      </c>
      <c r="B94" t="s">
        <v>4</v>
      </c>
      <c r="C94" t="s">
        <v>88</v>
      </c>
      <c r="D94" t="s">
        <v>101</v>
      </c>
      <c r="E94" t="s">
        <v>7</v>
      </c>
    </row>
    <row r="95" spans="1:5" x14ac:dyDescent="0.25">
      <c r="A95" t="s">
        <v>167</v>
      </c>
      <c r="B95" t="s">
        <v>4</v>
      </c>
      <c r="C95" t="s">
        <v>88</v>
      </c>
      <c r="D95" t="s">
        <v>15</v>
      </c>
      <c r="E95" t="s">
        <v>7</v>
      </c>
    </row>
    <row r="96" spans="1:5" x14ac:dyDescent="0.25">
      <c r="A96" t="s">
        <v>166</v>
      </c>
      <c r="B96" t="s">
        <v>4</v>
      </c>
      <c r="C96" t="s">
        <v>88</v>
      </c>
      <c r="D96" t="s">
        <v>101</v>
      </c>
      <c r="E96" t="s">
        <v>7</v>
      </c>
    </row>
    <row r="97" spans="1:5" x14ac:dyDescent="0.25">
      <c r="A97" t="s">
        <v>165</v>
      </c>
      <c r="B97" t="s">
        <v>4</v>
      </c>
      <c r="C97" t="s">
        <v>88</v>
      </c>
      <c r="D97" t="s">
        <v>68</v>
      </c>
      <c r="E97" t="s">
        <v>7</v>
      </c>
    </row>
    <row r="98" spans="1:5" x14ac:dyDescent="0.25">
      <c r="A98" t="s">
        <v>164</v>
      </c>
      <c r="B98" t="s">
        <v>4</v>
      </c>
      <c r="C98" t="s">
        <v>88</v>
      </c>
      <c r="D98" t="s">
        <v>66</v>
      </c>
      <c r="E98" t="s">
        <v>7</v>
      </c>
    </row>
    <row r="99" spans="1:5" x14ac:dyDescent="0.25">
      <c r="A99" t="s">
        <v>163</v>
      </c>
      <c r="B99" t="s">
        <v>4</v>
      </c>
      <c r="C99" t="s">
        <v>88</v>
      </c>
      <c r="D99" t="s">
        <v>15</v>
      </c>
      <c r="E99" t="s">
        <v>7</v>
      </c>
    </row>
    <row r="100" spans="1:5" x14ac:dyDescent="0.25">
      <c r="A100" t="s">
        <v>162</v>
      </c>
      <c r="B100" t="s">
        <v>4</v>
      </c>
      <c r="C100" t="s">
        <v>153</v>
      </c>
      <c r="D100" t="s">
        <v>12</v>
      </c>
      <c r="E100" t="s">
        <v>7</v>
      </c>
    </row>
    <row r="101" spans="1:5" x14ac:dyDescent="0.25">
      <c r="A101" t="s">
        <v>161</v>
      </c>
      <c r="B101" t="s">
        <v>4</v>
      </c>
      <c r="C101" t="s">
        <v>114</v>
      </c>
      <c r="D101" t="s">
        <v>15</v>
      </c>
      <c r="E101" t="s">
        <v>7</v>
      </c>
    </row>
    <row r="102" spans="1:5" x14ac:dyDescent="0.25">
      <c r="A102" t="s">
        <v>160</v>
      </c>
      <c r="B102" t="s">
        <v>4</v>
      </c>
      <c r="C102" t="s">
        <v>114</v>
      </c>
      <c r="D102" t="s">
        <v>101</v>
      </c>
      <c r="E102" t="s">
        <v>7</v>
      </c>
    </row>
    <row r="103" spans="1:5" x14ac:dyDescent="0.25">
      <c r="A103" t="s">
        <v>159</v>
      </c>
      <c r="B103" t="s">
        <v>4</v>
      </c>
      <c r="C103" t="s">
        <v>114</v>
      </c>
      <c r="D103" t="s">
        <v>35</v>
      </c>
      <c r="E103" t="s">
        <v>7</v>
      </c>
    </row>
    <row r="104" spans="1:5" x14ac:dyDescent="0.25">
      <c r="A104" t="s">
        <v>158</v>
      </c>
      <c r="B104" t="s">
        <v>4</v>
      </c>
      <c r="C104" t="s">
        <v>114</v>
      </c>
      <c r="D104" t="s">
        <v>6</v>
      </c>
      <c r="E104" t="s">
        <v>7</v>
      </c>
    </row>
    <row r="105" spans="1:5" x14ac:dyDescent="0.25">
      <c r="A105" t="s">
        <v>157</v>
      </c>
      <c r="B105" t="s">
        <v>4</v>
      </c>
      <c r="C105" t="s">
        <v>114</v>
      </c>
      <c r="D105" t="s">
        <v>6</v>
      </c>
      <c r="E105" t="s">
        <v>7</v>
      </c>
    </row>
    <row r="106" spans="1:5" x14ac:dyDescent="0.25">
      <c r="A106" t="s">
        <v>156</v>
      </c>
      <c r="B106" t="s">
        <v>4</v>
      </c>
      <c r="C106" t="s">
        <v>114</v>
      </c>
      <c r="D106" t="s">
        <v>101</v>
      </c>
      <c r="E106" t="s">
        <v>7</v>
      </c>
    </row>
    <row r="107" spans="1:5" x14ac:dyDescent="0.25">
      <c r="A107" t="s">
        <v>154</v>
      </c>
      <c r="B107" t="s">
        <v>4</v>
      </c>
      <c r="C107" t="s">
        <v>155</v>
      </c>
      <c r="D107" t="s">
        <v>95</v>
      </c>
      <c r="E107" t="s">
        <v>7</v>
      </c>
    </row>
    <row r="108" spans="1:5" x14ac:dyDescent="0.25">
      <c r="A108" t="s">
        <v>152</v>
      </c>
      <c r="B108" t="s">
        <v>4</v>
      </c>
      <c r="C108" t="s">
        <v>153</v>
      </c>
      <c r="D108" t="s">
        <v>10</v>
      </c>
      <c r="E108" t="s">
        <v>7</v>
      </c>
    </row>
    <row r="109" spans="1:5" x14ac:dyDescent="0.25">
      <c r="A109" t="s">
        <v>151</v>
      </c>
      <c r="B109" t="s">
        <v>4</v>
      </c>
      <c r="C109" t="s">
        <v>114</v>
      </c>
      <c r="D109" t="s">
        <v>6</v>
      </c>
      <c r="E109" t="s">
        <v>7</v>
      </c>
    </row>
    <row r="110" spans="1:5" x14ac:dyDescent="0.25">
      <c r="A110" t="s">
        <v>150</v>
      </c>
      <c r="B110" t="s">
        <v>4</v>
      </c>
      <c r="C110" t="s">
        <v>114</v>
      </c>
      <c r="D110" t="s">
        <v>35</v>
      </c>
      <c r="E110" t="s">
        <v>7</v>
      </c>
    </row>
    <row r="111" spans="1:5" x14ac:dyDescent="0.25">
      <c r="A111" t="s">
        <v>149</v>
      </c>
      <c r="B111" t="s">
        <v>4</v>
      </c>
      <c r="C111" t="s">
        <v>114</v>
      </c>
      <c r="D111" t="s">
        <v>35</v>
      </c>
      <c r="E111" t="s">
        <v>7</v>
      </c>
    </row>
    <row r="112" spans="1:5" x14ac:dyDescent="0.25">
      <c r="A112" t="s">
        <v>148</v>
      </c>
      <c r="B112" t="s">
        <v>4</v>
      </c>
      <c r="C112" t="s">
        <v>114</v>
      </c>
      <c r="D112" t="s">
        <v>15</v>
      </c>
      <c r="E112" t="s">
        <v>7</v>
      </c>
    </row>
    <row r="113" spans="1:5" x14ac:dyDescent="0.25">
      <c r="A113" t="s">
        <v>147</v>
      </c>
      <c r="B113" t="s">
        <v>4</v>
      </c>
      <c r="C113" t="s">
        <v>114</v>
      </c>
      <c r="D113" t="s">
        <v>6</v>
      </c>
      <c r="E113" t="s">
        <v>7</v>
      </c>
    </row>
    <row r="114" spans="1:5" x14ac:dyDescent="0.25">
      <c r="A114" t="s">
        <v>146</v>
      </c>
      <c r="B114" t="s">
        <v>4</v>
      </c>
      <c r="C114" t="s">
        <v>88</v>
      </c>
      <c r="D114" t="s">
        <v>68</v>
      </c>
      <c r="E114" t="s">
        <v>7</v>
      </c>
    </row>
    <row r="115" spans="1:5" x14ac:dyDescent="0.25">
      <c r="A115" t="s">
        <v>145</v>
      </c>
      <c r="B115" t="s">
        <v>4</v>
      </c>
      <c r="C115" t="s">
        <v>88</v>
      </c>
      <c r="D115" t="s">
        <v>101</v>
      </c>
      <c r="E115" t="s">
        <v>7</v>
      </c>
    </row>
    <row r="116" spans="1:5" x14ac:dyDescent="0.25">
      <c r="A116" t="s">
        <v>144</v>
      </c>
      <c r="B116" t="s">
        <v>4</v>
      </c>
      <c r="C116" t="s">
        <v>129</v>
      </c>
      <c r="D116" t="s">
        <v>10</v>
      </c>
      <c r="E116" t="s">
        <v>7</v>
      </c>
    </row>
    <row r="117" spans="1:5" x14ac:dyDescent="0.25">
      <c r="A117" t="s">
        <v>143</v>
      </c>
      <c r="B117" t="s">
        <v>4</v>
      </c>
      <c r="C117" t="s">
        <v>129</v>
      </c>
      <c r="D117" t="s">
        <v>66</v>
      </c>
      <c r="E117" t="s">
        <v>7</v>
      </c>
    </row>
    <row r="118" spans="1:5" x14ac:dyDescent="0.25">
      <c r="A118" t="s">
        <v>142</v>
      </c>
      <c r="B118" t="s">
        <v>4</v>
      </c>
      <c r="C118" t="s">
        <v>129</v>
      </c>
      <c r="D118" t="s">
        <v>64</v>
      </c>
      <c r="E118" t="s">
        <v>7</v>
      </c>
    </row>
    <row r="119" spans="1:5" x14ac:dyDescent="0.25">
      <c r="A119" t="s">
        <v>141</v>
      </c>
      <c r="B119" t="s">
        <v>4</v>
      </c>
      <c r="C119" t="s">
        <v>88</v>
      </c>
      <c r="D119" t="s">
        <v>68</v>
      </c>
      <c r="E119" t="s">
        <v>7</v>
      </c>
    </row>
    <row r="120" spans="1:5" x14ac:dyDescent="0.25">
      <c r="A120" t="s">
        <v>140</v>
      </c>
      <c r="B120" t="s">
        <v>4</v>
      </c>
      <c r="C120" t="s">
        <v>88</v>
      </c>
      <c r="D120" t="s">
        <v>101</v>
      </c>
      <c r="E120" t="s">
        <v>7</v>
      </c>
    </row>
    <row r="121" spans="1:5" x14ac:dyDescent="0.25">
      <c r="A121" t="s">
        <v>139</v>
      </c>
      <c r="B121" t="s">
        <v>4</v>
      </c>
      <c r="C121" t="s">
        <v>60</v>
      </c>
      <c r="D121" t="s">
        <v>12</v>
      </c>
      <c r="E121" t="s">
        <v>7</v>
      </c>
    </row>
    <row r="122" spans="1:5" x14ac:dyDescent="0.25">
      <c r="A122" t="s">
        <v>137</v>
      </c>
      <c r="B122" t="s">
        <v>4</v>
      </c>
      <c r="C122" t="s">
        <v>138</v>
      </c>
      <c r="D122" t="s">
        <v>66</v>
      </c>
      <c r="E122" t="s">
        <v>7</v>
      </c>
    </row>
    <row r="123" spans="1:5" x14ac:dyDescent="0.25">
      <c r="A123" t="s">
        <v>136</v>
      </c>
      <c r="B123" t="s">
        <v>4</v>
      </c>
      <c r="C123" t="s">
        <v>114</v>
      </c>
      <c r="D123" t="s">
        <v>6</v>
      </c>
      <c r="E123" t="s">
        <v>7</v>
      </c>
    </row>
    <row r="124" spans="1:5" x14ac:dyDescent="0.25">
      <c r="A124" t="s">
        <v>135</v>
      </c>
      <c r="B124" t="s">
        <v>4</v>
      </c>
      <c r="C124" t="s">
        <v>88</v>
      </c>
      <c r="D124" t="s">
        <v>15</v>
      </c>
      <c r="E124" t="s">
        <v>7</v>
      </c>
    </row>
    <row r="125" spans="1:5" x14ac:dyDescent="0.25">
      <c r="A125" t="s">
        <v>134</v>
      </c>
      <c r="B125" t="s">
        <v>4</v>
      </c>
      <c r="C125" t="s">
        <v>88</v>
      </c>
      <c r="D125" t="s">
        <v>66</v>
      </c>
      <c r="E125" t="s">
        <v>7</v>
      </c>
    </row>
    <row r="126" spans="1:5" x14ac:dyDescent="0.25">
      <c r="A126" t="s">
        <v>133</v>
      </c>
      <c r="B126" t="s">
        <v>4</v>
      </c>
      <c r="C126" t="s">
        <v>88</v>
      </c>
      <c r="D126" t="s">
        <v>66</v>
      </c>
      <c r="E126" t="s">
        <v>7</v>
      </c>
    </row>
    <row r="127" spans="1:5" x14ac:dyDescent="0.25">
      <c r="A127" t="s">
        <v>132</v>
      </c>
      <c r="B127" t="s">
        <v>4</v>
      </c>
      <c r="C127" t="s">
        <v>88</v>
      </c>
      <c r="D127" t="s">
        <v>15</v>
      </c>
      <c r="E127" t="s">
        <v>7</v>
      </c>
    </row>
    <row r="128" spans="1:5" x14ac:dyDescent="0.25">
      <c r="A128" t="s">
        <v>131</v>
      </c>
      <c r="B128" t="s">
        <v>4</v>
      </c>
      <c r="C128" t="s">
        <v>129</v>
      </c>
      <c r="D128" t="s">
        <v>12</v>
      </c>
      <c r="E128" t="s">
        <v>7</v>
      </c>
    </row>
    <row r="129" spans="1:5" x14ac:dyDescent="0.25">
      <c r="A129" t="s">
        <v>130</v>
      </c>
      <c r="B129" t="s">
        <v>4</v>
      </c>
      <c r="C129" t="s">
        <v>114</v>
      </c>
      <c r="D129" t="s">
        <v>6</v>
      </c>
      <c r="E129" t="s">
        <v>7</v>
      </c>
    </row>
    <row r="130" spans="1:5" x14ac:dyDescent="0.25">
      <c r="A130" t="s">
        <v>128</v>
      </c>
      <c r="B130" t="s">
        <v>4</v>
      </c>
      <c r="C130" t="s">
        <v>129</v>
      </c>
      <c r="D130" t="s">
        <v>12</v>
      </c>
      <c r="E130" t="s">
        <v>7</v>
      </c>
    </row>
    <row r="131" spans="1:5" x14ac:dyDescent="0.25">
      <c r="A131" t="s">
        <v>127</v>
      </c>
      <c r="B131" t="s">
        <v>4</v>
      </c>
      <c r="C131" t="s">
        <v>114</v>
      </c>
      <c r="D131" t="s">
        <v>6</v>
      </c>
      <c r="E131" t="s">
        <v>7</v>
      </c>
    </row>
    <row r="132" spans="1:5" x14ac:dyDescent="0.25">
      <c r="A132" t="s">
        <v>126</v>
      </c>
      <c r="B132" t="s">
        <v>4</v>
      </c>
      <c r="C132" t="s">
        <v>114</v>
      </c>
      <c r="D132" t="s">
        <v>6</v>
      </c>
      <c r="E132" t="s">
        <v>7</v>
      </c>
    </row>
    <row r="133" spans="1:5" x14ac:dyDescent="0.25">
      <c r="A133" t="s">
        <v>125</v>
      </c>
      <c r="B133" t="s">
        <v>4</v>
      </c>
      <c r="C133" t="s">
        <v>114</v>
      </c>
      <c r="D133" t="s">
        <v>6</v>
      </c>
      <c r="E133" t="s">
        <v>7</v>
      </c>
    </row>
    <row r="134" spans="1:5" x14ac:dyDescent="0.25">
      <c r="A134" t="s">
        <v>124</v>
      </c>
      <c r="B134" t="s">
        <v>4</v>
      </c>
      <c r="C134" t="s">
        <v>114</v>
      </c>
      <c r="D134" t="s">
        <v>6</v>
      </c>
      <c r="E134" t="s">
        <v>7</v>
      </c>
    </row>
    <row r="135" spans="1:5" x14ac:dyDescent="0.25">
      <c r="A135" t="s">
        <v>123</v>
      </c>
      <c r="B135" t="s">
        <v>4</v>
      </c>
      <c r="C135" t="s">
        <v>114</v>
      </c>
      <c r="D135" t="s">
        <v>6</v>
      </c>
      <c r="E135" t="s">
        <v>7</v>
      </c>
    </row>
    <row r="136" spans="1:5" x14ac:dyDescent="0.25">
      <c r="A136" t="s">
        <v>122</v>
      </c>
      <c r="B136" t="s">
        <v>4</v>
      </c>
      <c r="C136" t="s">
        <v>114</v>
      </c>
      <c r="D136" t="s">
        <v>6</v>
      </c>
      <c r="E136" t="s">
        <v>7</v>
      </c>
    </row>
    <row r="137" spans="1:5" x14ac:dyDescent="0.25">
      <c r="A137" t="s">
        <v>121</v>
      </c>
      <c r="B137" t="s">
        <v>4</v>
      </c>
      <c r="C137" t="s">
        <v>114</v>
      </c>
      <c r="D137" t="s">
        <v>6</v>
      </c>
      <c r="E137" t="s">
        <v>7</v>
      </c>
    </row>
    <row r="138" spans="1:5" x14ac:dyDescent="0.25">
      <c r="A138" t="s">
        <v>120</v>
      </c>
      <c r="B138" t="s">
        <v>4</v>
      </c>
      <c r="C138" t="s">
        <v>118</v>
      </c>
      <c r="D138" t="s">
        <v>107</v>
      </c>
      <c r="E138" t="s">
        <v>7</v>
      </c>
    </row>
    <row r="139" spans="1:5" x14ac:dyDescent="0.25">
      <c r="A139" t="s">
        <v>119</v>
      </c>
      <c r="B139" t="s">
        <v>4</v>
      </c>
      <c r="C139" t="s">
        <v>114</v>
      </c>
      <c r="D139" t="s">
        <v>6</v>
      </c>
      <c r="E139" t="s">
        <v>7</v>
      </c>
    </row>
    <row r="140" spans="1:5" x14ac:dyDescent="0.25">
      <c r="A140" t="s">
        <v>117</v>
      </c>
      <c r="B140" t="s">
        <v>4</v>
      </c>
      <c r="C140" t="s">
        <v>118</v>
      </c>
      <c r="D140" t="s">
        <v>107</v>
      </c>
      <c r="E140" t="s">
        <v>7</v>
      </c>
    </row>
    <row r="141" spans="1:5" x14ac:dyDescent="0.25">
      <c r="A141" t="s">
        <v>116</v>
      </c>
      <c r="B141" t="s">
        <v>4</v>
      </c>
      <c r="C141" t="s">
        <v>114</v>
      </c>
      <c r="D141" t="s">
        <v>6</v>
      </c>
      <c r="E141" t="s">
        <v>7</v>
      </c>
    </row>
    <row r="142" spans="1:5" x14ac:dyDescent="0.25">
      <c r="A142" t="s">
        <v>115</v>
      </c>
      <c r="B142" t="s">
        <v>4</v>
      </c>
      <c r="C142" t="s">
        <v>114</v>
      </c>
      <c r="D142" t="s">
        <v>6</v>
      </c>
      <c r="E142" t="s">
        <v>7</v>
      </c>
    </row>
    <row r="143" spans="1:5" x14ac:dyDescent="0.25">
      <c r="A143" t="s">
        <v>113</v>
      </c>
      <c r="B143" t="s">
        <v>4</v>
      </c>
      <c r="C143" t="s">
        <v>114</v>
      </c>
      <c r="D143" t="s">
        <v>6</v>
      </c>
      <c r="E143" t="s">
        <v>7</v>
      </c>
    </row>
    <row r="144" spans="1:5" x14ac:dyDescent="0.25">
      <c r="A144" t="s">
        <v>112</v>
      </c>
      <c r="B144" t="s">
        <v>78</v>
      </c>
      <c r="C144" t="s">
        <v>79</v>
      </c>
      <c r="D144" t="s">
        <v>86</v>
      </c>
      <c r="E144" t="s">
        <v>7</v>
      </c>
    </row>
    <row r="145" spans="1:5" x14ac:dyDescent="0.25">
      <c r="A145" t="s">
        <v>111</v>
      </c>
      <c r="B145" t="s">
        <v>4</v>
      </c>
      <c r="C145" t="s">
        <v>110</v>
      </c>
      <c r="D145" t="s">
        <v>66</v>
      </c>
      <c r="E145" t="s">
        <v>7</v>
      </c>
    </row>
    <row r="146" spans="1:5" x14ac:dyDescent="0.25">
      <c r="A146" t="s">
        <v>109</v>
      </c>
      <c r="B146" t="s">
        <v>4</v>
      </c>
      <c r="C146" t="s">
        <v>110</v>
      </c>
      <c r="D146" t="s">
        <v>68</v>
      </c>
      <c r="E146" t="s">
        <v>7</v>
      </c>
    </row>
    <row r="147" spans="1:5" x14ac:dyDescent="0.25">
      <c r="A147" t="s">
        <v>108</v>
      </c>
      <c r="B147" t="s">
        <v>4</v>
      </c>
      <c r="C147" t="s">
        <v>90</v>
      </c>
      <c r="D147" t="s">
        <v>66</v>
      </c>
      <c r="E147" t="s">
        <v>7</v>
      </c>
    </row>
    <row r="148" spans="1:5" x14ac:dyDescent="0.25">
      <c r="A148" t="s">
        <v>105</v>
      </c>
      <c r="B148" t="s">
        <v>4</v>
      </c>
      <c r="C148" t="s">
        <v>106</v>
      </c>
      <c r="D148" t="s">
        <v>107</v>
      </c>
      <c r="E148" t="s">
        <v>7</v>
      </c>
    </row>
    <row r="149" spans="1:5" x14ac:dyDescent="0.25">
      <c r="A149" t="s">
        <v>104</v>
      </c>
      <c r="B149" t="s">
        <v>4</v>
      </c>
      <c r="C149" t="s">
        <v>90</v>
      </c>
      <c r="D149" t="s">
        <v>66</v>
      </c>
      <c r="E149" t="s">
        <v>7</v>
      </c>
    </row>
    <row r="150" spans="1:5" x14ac:dyDescent="0.25">
      <c r="A150" t="s">
        <v>103</v>
      </c>
      <c r="B150" t="s">
        <v>4</v>
      </c>
      <c r="C150" t="s">
        <v>90</v>
      </c>
      <c r="D150" t="s">
        <v>6</v>
      </c>
      <c r="E150" t="s">
        <v>7</v>
      </c>
    </row>
    <row r="151" spans="1:5" x14ac:dyDescent="0.25">
      <c r="A151" t="s">
        <v>102</v>
      </c>
      <c r="B151" t="s">
        <v>4</v>
      </c>
      <c r="C151" t="s">
        <v>90</v>
      </c>
      <c r="D151" t="s">
        <v>35</v>
      </c>
      <c r="E151" t="s">
        <v>7</v>
      </c>
    </row>
    <row r="152" spans="1:5" x14ac:dyDescent="0.25">
      <c r="A152" t="s">
        <v>100</v>
      </c>
      <c r="B152" t="s">
        <v>4</v>
      </c>
      <c r="C152" t="s">
        <v>90</v>
      </c>
      <c r="D152" t="s">
        <v>101</v>
      </c>
      <c r="E152" t="s">
        <v>7</v>
      </c>
    </row>
    <row r="153" spans="1:5" x14ac:dyDescent="0.25">
      <c r="A153" t="s">
        <v>99</v>
      </c>
      <c r="B153" t="s">
        <v>4</v>
      </c>
      <c r="C153" t="s">
        <v>90</v>
      </c>
      <c r="D153" t="s">
        <v>66</v>
      </c>
      <c r="E153" t="s">
        <v>7</v>
      </c>
    </row>
    <row r="154" spans="1:5" x14ac:dyDescent="0.25">
      <c r="A154" t="s">
        <v>98</v>
      </c>
      <c r="B154" t="s">
        <v>4</v>
      </c>
      <c r="C154" t="s">
        <v>90</v>
      </c>
      <c r="D154" t="s">
        <v>68</v>
      </c>
      <c r="E154" t="s">
        <v>7</v>
      </c>
    </row>
    <row r="155" spans="1:5" x14ac:dyDescent="0.25">
      <c r="A155" t="s">
        <v>97</v>
      </c>
      <c r="B155" t="s">
        <v>4</v>
      </c>
      <c r="C155" t="s">
        <v>90</v>
      </c>
      <c r="D155" t="s">
        <v>66</v>
      </c>
      <c r="E155" t="s">
        <v>7</v>
      </c>
    </row>
    <row r="156" spans="1:5" x14ac:dyDescent="0.25">
      <c r="A156" t="s">
        <v>96</v>
      </c>
      <c r="B156" t="s">
        <v>4</v>
      </c>
      <c r="C156" t="s">
        <v>90</v>
      </c>
      <c r="D156" t="s">
        <v>15</v>
      </c>
      <c r="E156" t="s">
        <v>7</v>
      </c>
    </row>
    <row r="157" spans="1:5" x14ac:dyDescent="0.25">
      <c r="A157" t="s">
        <v>94</v>
      </c>
      <c r="B157" t="s">
        <v>4</v>
      </c>
      <c r="C157" t="s">
        <v>90</v>
      </c>
      <c r="D157" t="s">
        <v>95</v>
      </c>
      <c r="E157" t="s">
        <v>7</v>
      </c>
    </row>
    <row r="158" spans="1:5" x14ac:dyDescent="0.25">
      <c r="A158" t="s">
        <v>93</v>
      </c>
      <c r="B158" t="s">
        <v>4</v>
      </c>
      <c r="C158" t="s">
        <v>90</v>
      </c>
      <c r="D158" t="s">
        <v>6</v>
      </c>
      <c r="E158" t="s">
        <v>7</v>
      </c>
    </row>
    <row r="159" spans="1:5" x14ac:dyDescent="0.25">
      <c r="A159" t="s">
        <v>92</v>
      </c>
      <c r="B159" t="s">
        <v>4</v>
      </c>
      <c r="C159" t="s">
        <v>90</v>
      </c>
      <c r="D159" t="s">
        <v>15</v>
      </c>
      <c r="E159" t="s">
        <v>7</v>
      </c>
    </row>
    <row r="160" spans="1:5" x14ac:dyDescent="0.25">
      <c r="A160" t="s">
        <v>91</v>
      </c>
      <c r="B160" t="s">
        <v>4</v>
      </c>
      <c r="C160" t="s">
        <v>90</v>
      </c>
      <c r="D160" t="s">
        <v>66</v>
      </c>
      <c r="E160" t="s">
        <v>7</v>
      </c>
    </row>
    <row r="161" spans="1:5" x14ac:dyDescent="0.25">
      <c r="A161" t="s">
        <v>89</v>
      </c>
      <c r="B161" t="s">
        <v>4</v>
      </c>
      <c r="C161" t="s">
        <v>90</v>
      </c>
      <c r="D161" t="s">
        <v>15</v>
      </c>
      <c r="E161" t="s">
        <v>7</v>
      </c>
    </row>
    <row r="162" spans="1:5" x14ac:dyDescent="0.25">
      <c r="A162" t="s">
        <v>87</v>
      </c>
      <c r="B162" t="s">
        <v>4</v>
      </c>
      <c r="C162" t="s">
        <v>88</v>
      </c>
      <c r="D162" t="s">
        <v>66</v>
      </c>
      <c r="E162" t="s">
        <v>7</v>
      </c>
    </row>
    <row r="163" spans="1:5" x14ac:dyDescent="0.25">
      <c r="A163" t="s">
        <v>85</v>
      </c>
      <c r="B163" t="s">
        <v>78</v>
      </c>
      <c r="C163" t="s">
        <v>79</v>
      </c>
      <c r="D163" t="s">
        <v>86</v>
      </c>
      <c r="E163" t="s">
        <v>7</v>
      </c>
    </row>
    <row r="164" spans="1:5" x14ac:dyDescent="0.25">
      <c r="A164" t="s">
        <v>81</v>
      </c>
      <c r="B164" t="s">
        <v>78</v>
      </c>
      <c r="C164" t="s">
        <v>79</v>
      </c>
      <c r="D164" t="s">
        <v>82</v>
      </c>
      <c r="E164" t="s">
        <v>7</v>
      </c>
    </row>
    <row r="165" spans="1:5" x14ac:dyDescent="0.25">
      <c r="A165" t="s">
        <v>81</v>
      </c>
      <c r="B165" t="s">
        <v>78</v>
      </c>
      <c r="C165" t="s">
        <v>79</v>
      </c>
      <c r="D165" t="s">
        <v>84</v>
      </c>
      <c r="E165" t="s">
        <v>7</v>
      </c>
    </row>
    <row r="166" spans="1:5" x14ac:dyDescent="0.25">
      <c r="A166" t="s">
        <v>77</v>
      </c>
      <c r="B166" t="s">
        <v>78</v>
      </c>
      <c r="C166" t="s">
        <v>79</v>
      </c>
      <c r="D166" t="s">
        <v>80</v>
      </c>
      <c r="E166" t="s">
        <v>7</v>
      </c>
    </row>
    <row r="167" spans="1:5" x14ac:dyDescent="0.25">
      <c r="A167" t="s">
        <v>77</v>
      </c>
      <c r="B167" t="s">
        <v>78</v>
      </c>
      <c r="C167" t="s">
        <v>79</v>
      </c>
      <c r="D167" t="s">
        <v>83</v>
      </c>
      <c r="E167" t="s">
        <v>7</v>
      </c>
    </row>
    <row r="168" spans="1:5" x14ac:dyDescent="0.25">
      <c r="A168" t="s">
        <v>76</v>
      </c>
      <c r="B168" t="s">
        <v>4</v>
      </c>
      <c r="C168" t="s">
        <v>60</v>
      </c>
      <c r="D168" t="s">
        <v>70</v>
      </c>
      <c r="E168" t="s">
        <v>7</v>
      </c>
    </row>
    <row r="169" spans="1:5" x14ac:dyDescent="0.25">
      <c r="A169" t="s">
        <v>75</v>
      </c>
      <c r="B169" t="s">
        <v>4</v>
      </c>
      <c r="C169" t="s">
        <v>60</v>
      </c>
      <c r="D169" t="s">
        <v>12</v>
      </c>
      <c r="E169" t="s">
        <v>7</v>
      </c>
    </row>
    <row r="170" spans="1:5" x14ac:dyDescent="0.25">
      <c r="A170" t="s">
        <v>74</v>
      </c>
      <c r="B170" t="s">
        <v>4</v>
      </c>
      <c r="C170" t="s">
        <v>60</v>
      </c>
      <c r="D170" t="s">
        <v>66</v>
      </c>
      <c r="E170" t="s">
        <v>7</v>
      </c>
    </row>
    <row r="171" spans="1:5" x14ac:dyDescent="0.25">
      <c r="A171" t="s">
        <v>73</v>
      </c>
      <c r="B171" t="s">
        <v>4</v>
      </c>
      <c r="C171" t="s">
        <v>60</v>
      </c>
      <c r="D171" t="s">
        <v>10</v>
      </c>
      <c r="E171" t="s">
        <v>7</v>
      </c>
    </row>
    <row r="172" spans="1:5" x14ac:dyDescent="0.25">
      <c r="A172" t="s">
        <v>72</v>
      </c>
      <c r="B172" t="s">
        <v>4</v>
      </c>
      <c r="C172" t="s">
        <v>60</v>
      </c>
      <c r="D172" t="s">
        <v>64</v>
      </c>
      <c r="E172" t="s">
        <v>7</v>
      </c>
    </row>
    <row r="173" spans="1:5" x14ac:dyDescent="0.25">
      <c r="A173" t="s">
        <v>71</v>
      </c>
      <c r="B173" t="s">
        <v>4</v>
      </c>
      <c r="C173" t="s">
        <v>60</v>
      </c>
      <c r="D173" t="s">
        <v>10</v>
      </c>
      <c r="E173" t="s">
        <v>7</v>
      </c>
    </row>
    <row r="174" spans="1:5" x14ac:dyDescent="0.25">
      <c r="A174" t="s">
        <v>69</v>
      </c>
      <c r="B174" t="s">
        <v>4</v>
      </c>
      <c r="C174" t="s">
        <v>60</v>
      </c>
      <c r="D174" t="s">
        <v>70</v>
      </c>
      <c r="E174" t="s">
        <v>7</v>
      </c>
    </row>
    <row r="175" spans="1:5" x14ac:dyDescent="0.25">
      <c r="A175" t="s">
        <v>67</v>
      </c>
      <c r="B175" t="s">
        <v>4</v>
      </c>
      <c r="C175" t="s">
        <v>60</v>
      </c>
      <c r="D175" t="s">
        <v>68</v>
      </c>
      <c r="E175" t="s">
        <v>7</v>
      </c>
    </row>
    <row r="176" spans="1:5" x14ac:dyDescent="0.25">
      <c r="A176" t="s">
        <v>65</v>
      </c>
      <c r="B176" t="s">
        <v>4</v>
      </c>
      <c r="C176" t="s">
        <v>60</v>
      </c>
      <c r="D176" t="s">
        <v>66</v>
      </c>
      <c r="E176" t="s">
        <v>7</v>
      </c>
    </row>
    <row r="177" spans="1:5" x14ac:dyDescent="0.25">
      <c r="A177" t="s">
        <v>63</v>
      </c>
      <c r="B177" t="s">
        <v>4</v>
      </c>
      <c r="C177" t="s">
        <v>60</v>
      </c>
      <c r="D177" t="s">
        <v>64</v>
      </c>
      <c r="E177" t="s">
        <v>7</v>
      </c>
    </row>
    <row r="178" spans="1:5" x14ac:dyDescent="0.25">
      <c r="A178" t="s">
        <v>61</v>
      </c>
      <c r="B178" t="s">
        <v>4</v>
      </c>
      <c r="C178" t="s">
        <v>60</v>
      </c>
      <c r="D178" t="s">
        <v>62</v>
      </c>
      <c r="E178" t="s">
        <v>7</v>
      </c>
    </row>
    <row r="179" spans="1:5" x14ac:dyDescent="0.25">
      <c r="A179" t="s">
        <v>59</v>
      </c>
      <c r="B179" t="s">
        <v>4</v>
      </c>
      <c r="C179" t="s">
        <v>60</v>
      </c>
      <c r="D179" t="s">
        <v>12</v>
      </c>
      <c r="E179" t="s">
        <v>7</v>
      </c>
    </row>
    <row r="180" spans="1:5" x14ac:dyDescent="0.25">
      <c r="A180" t="s">
        <v>58</v>
      </c>
      <c r="B180" t="s">
        <v>4</v>
      </c>
      <c r="C180" t="s">
        <v>5</v>
      </c>
      <c r="D180" t="s">
        <v>6</v>
      </c>
      <c r="E180" t="s">
        <v>7</v>
      </c>
    </row>
    <row r="181" spans="1:5" x14ac:dyDescent="0.25">
      <c r="A181" t="s">
        <v>57</v>
      </c>
      <c r="B181" t="s">
        <v>4</v>
      </c>
      <c r="C181" t="s">
        <v>40</v>
      </c>
      <c r="D181" t="s">
        <v>41</v>
      </c>
      <c r="E181" t="s">
        <v>7</v>
      </c>
    </row>
    <row r="182" spans="1:5" x14ac:dyDescent="0.25">
      <c r="A182" t="s">
        <v>56</v>
      </c>
      <c r="B182" t="s">
        <v>4</v>
      </c>
      <c r="C182" t="s">
        <v>5</v>
      </c>
      <c r="D182" t="s">
        <v>26</v>
      </c>
      <c r="E182" t="s">
        <v>7</v>
      </c>
    </row>
    <row r="183" spans="1:5" x14ac:dyDescent="0.25">
      <c r="A183" t="s">
        <v>55</v>
      </c>
      <c r="B183" t="s">
        <v>4</v>
      </c>
      <c r="C183" t="s">
        <v>5</v>
      </c>
      <c r="D183" t="s">
        <v>21</v>
      </c>
      <c r="E183" t="s">
        <v>7</v>
      </c>
    </row>
    <row r="184" spans="1:5" x14ac:dyDescent="0.25">
      <c r="A184" t="s">
        <v>54</v>
      </c>
      <c r="B184" t="s">
        <v>4</v>
      </c>
      <c r="C184" t="s">
        <v>40</v>
      </c>
      <c r="D184" t="s">
        <v>45</v>
      </c>
      <c r="E184" t="s">
        <v>7</v>
      </c>
    </row>
    <row r="185" spans="1:5" x14ac:dyDescent="0.25">
      <c r="A185" t="s">
        <v>53</v>
      </c>
      <c r="B185" t="s">
        <v>4</v>
      </c>
      <c r="C185" t="s">
        <v>40</v>
      </c>
      <c r="D185" t="s">
        <v>47</v>
      </c>
      <c r="E185" t="s">
        <v>7</v>
      </c>
    </row>
    <row r="186" spans="1:5" x14ac:dyDescent="0.25">
      <c r="A186" t="s">
        <v>52</v>
      </c>
      <c r="B186" t="s">
        <v>4</v>
      </c>
      <c r="C186" t="s">
        <v>40</v>
      </c>
      <c r="D186" t="s">
        <v>49</v>
      </c>
      <c r="E186" t="s">
        <v>7</v>
      </c>
    </row>
    <row r="187" spans="1:5" x14ac:dyDescent="0.25">
      <c r="A187" t="s">
        <v>51</v>
      </c>
      <c r="B187" t="s">
        <v>4</v>
      </c>
      <c r="C187" t="s">
        <v>5</v>
      </c>
      <c r="D187" t="s">
        <v>6</v>
      </c>
      <c r="E187" t="s">
        <v>7</v>
      </c>
    </row>
    <row r="188" spans="1:5" x14ac:dyDescent="0.25">
      <c r="A188" t="s">
        <v>50</v>
      </c>
      <c r="B188" t="s">
        <v>4</v>
      </c>
      <c r="C188" t="s">
        <v>40</v>
      </c>
      <c r="D188" t="s">
        <v>43</v>
      </c>
      <c r="E188" t="s">
        <v>7</v>
      </c>
    </row>
    <row r="189" spans="1:5" x14ac:dyDescent="0.25">
      <c r="A189" t="s">
        <v>48</v>
      </c>
      <c r="B189" t="s">
        <v>4</v>
      </c>
      <c r="C189" t="s">
        <v>40</v>
      </c>
      <c r="D189" t="s">
        <v>49</v>
      </c>
      <c r="E189" t="s">
        <v>7</v>
      </c>
    </row>
    <row r="190" spans="1:5" x14ac:dyDescent="0.25">
      <c r="A190" t="s">
        <v>46</v>
      </c>
      <c r="B190" t="s">
        <v>4</v>
      </c>
      <c r="C190" t="s">
        <v>40</v>
      </c>
      <c r="D190" t="s">
        <v>47</v>
      </c>
      <c r="E190" t="s">
        <v>7</v>
      </c>
    </row>
    <row r="191" spans="1:5" x14ac:dyDescent="0.25">
      <c r="A191" t="s">
        <v>44</v>
      </c>
      <c r="B191" t="s">
        <v>4</v>
      </c>
      <c r="C191" t="s">
        <v>40</v>
      </c>
      <c r="D191" t="s">
        <v>45</v>
      </c>
      <c r="E191" t="s">
        <v>7</v>
      </c>
    </row>
    <row r="192" spans="1:5" x14ac:dyDescent="0.25">
      <c r="A192" t="s">
        <v>42</v>
      </c>
      <c r="B192" t="s">
        <v>4</v>
      </c>
      <c r="C192" t="s">
        <v>40</v>
      </c>
      <c r="D192" t="s">
        <v>43</v>
      </c>
      <c r="E192" t="s">
        <v>7</v>
      </c>
    </row>
    <row r="193" spans="1:5" x14ac:dyDescent="0.25">
      <c r="A193" t="s">
        <v>39</v>
      </c>
      <c r="B193" t="s">
        <v>4</v>
      </c>
      <c r="C193" t="s">
        <v>40</v>
      </c>
      <c r="D193" t="s">
        <v>41</v>
      </c>
      <c r="E193" t="s">
        <v>7</v>
      </c>
    </row>
    <row r="194" spans="1:5" x14ac:dyDescent="0.25">
      <c r="A194" t="s">
        <v>38</v>
      </c>
      <c r="B194" t="s">
        <v>4</v>
      </c>
      <c r="C194" t="s">
        <v>5</v>
      </c>
      <c r="D194" t="s">
        <v>6</v>
      </c>
      <c r="E194" t="s">
        <v>7</v>
      </c>
    </row>
    <row r="195" spans="1:5" x14ac:dyDescent="0.25">
      <c r="A195" t="s">
        <v>37</v>
      </c>
      <c r="B195" t="s">
        <v>4</v>
      </c>
      <c r="C195" t="s">
        <v>5</v>
      </c>
      <c r="D195" t="s">
        <v>6</v>
      </c>
      <c r="E195" t="s">
        <v>7</v>
      </c>
    </row>
    <row r="196" spans="1:5" x14ac:dyDescent="0.25">
      <c r="A196" t="s">
        <v>36</v>
      </c>
      <c r="B196" t="s">
        <v>4</v>
      </c>
      <c r="C196" t="s">
        <v>5</v>
      </c>
      <c r="D196" t="s">
        <v>6</v>
      </c>
      <c r="E196" t="s">
        <v>7</v>
      </c>
    </row>
    <row r="197" spans="1:5" x14ac:dyDescent="0.25">
      <c r="A197" t="s">
        <v>34</v>
      </c>
      <c r="B197" t="s">
        <v>4</v>
      </c>
      <c r="C197" t="s">
        <v>5</v>
      </c>
      <c r="D197" t="s">
        <v>35</v>
      </c>
      <c r="E197" t="s">
        <v>7</v>
      </c>
    </row>
    <row r="198" spans="1:5" x14ac:dyDescent="0.25">
      <c r="A198" t="s">
        <v>33</v>
      </c>
      <c r="B198" t="s">
        <v>4</v>
      </c>
      <c r="C198" t="s">
        <v>5</v>
      </c>
      <c r="D198" t="s">
        <v>17</v>
      </c>
      <c r="E198" t="s">
        <v>7</v>
      </c>
    </row>
    <row r="199" spans="1:5" x14ac:dyDescent="0.25">
      <c r="A199" t="s">
        <v>32</v>
      </c>
      <c r="B199" t="s">
        <v>4</v>
      </c>
      <c r="C199" t="s">
        <v>5</v>
      </c>
      <c r="D199" t="s">
        <v>6</v>
      </c>
      <c r="E199" t="s">
        <v>7</v>
      </c>
    </row>
    <row r="200" spans="1:5" x14ac:dyDescent="0.25">
      <c r="A200" t="s">
        <v>31</v>
      </c>
      <c r="B200" t="s">
        <v>4</v>
      </c>
      <c r="C200" t="s">
        <v>5</v>
      </c>
      <c r="D200" t="s">
        <v>15</v>
      </c>
      <c r="E200" t="s">
        <v>7</v>
      </c>
    </row>
    <row r="201" spans="1:5" x14ac:dyDescent="0.25">
      <c r="A201" t="s">
        <v>30</v>
      </c>
      <c r="B201" t="s">
        <v>4</v>
      </c>
      <c r="C201" t="s">
        <v>5</v>
      </c>
      <c r="D201" t="s">
        <v>26</v>
      </c>
      <c r="E201" t="s">
        <v>7</v>
      </c>
    </row>
    <row r="202" spans="1:5" x14ac:dyDescent="0.25">
      <c r="A202" t="s">
        <v>29</v>
      </c>
      <c r="B202" t="s">
        <v>4</v>
      </c>
      <c r="C202" t="s">
        <v>5</v>
      </c>
      <c r="D202" t="s">
        <v>17</v>
      </c>
      <c r="E202" t="s">
        <v>7</v>
      </c>
    </row>
    <row r="203" spans="1:5" x14ac:dyDescent="0.25">
      <c r="A203" t="s">
        <v>28</v>
      </c>
      <c r="B203" t="s">
        <v>4</v>
      </c>
      <c r="C203" t="s">
        <v>5</v>
      </c>
      <c r="D203" t="s">
        <v>6</v>
      </c>
      <c r="E203" t="s">
        <v>7</v>
      </c>
    </row>
    <row r="204" spans="1:5" x14ac:dyDescent="0.25">
      <c r="A204" t="s">
        <v>27</v>
      </c>
      <c r="B204" t="s">
        <v>4</v>
      </c>
      <c r="C204" t="s">
        <v>5</v>
      </c>
      <c r="D204" t="s">
        <v>15</v>
      </c>
      <c r="E204" t="s">
        <v>7</v>
      </c>
    </row>
    <row r="205" spans="1:5" x14ac:dyDescent="0.25">
      <c r="A205" t="s">
        <v>25</v>
      </c>
      <c r="B205" t="s">
        <v>4</v>
      </c>
      <c r="C205" t="s">
        <v>5</v>
      </c>
      <c r="D205" t="s">
        <v>26</v>
      </c>
      <c r="E205" t="s">
        <v>7</v>
      </c>
    </row>
    <row r="206" spans="1:5" x14ac:dyDescent="0.25">
      <c r="A206" t="s">
        <v>24</v>
      </c>
      <c r="B206" t="s">
        <v>4</v>
      </c>
      <c r="C206" t="s">
        <v>5</v>
      </c>
      <c r="D206" t="s">
        <v>21</v>
      </c>
      <c r="E206" t="s">
        <v>7</v>
      </c>
    </row>
    <row r="207" spans="1:5" x14ac:dyDescent="0.25">
      <c r="A207" t="s">
        <v>23</v>
      </c>
      <c r="B207" t="s">
        <v>4</v>
      </c>
      <c r="C207" t="s">
        <v>5</v>
      </c>
      <c r="D207" t="s">
        <v>21</v>
      </c>
      <c r="E207" t="s">
        <v>7</v>
      </c>
    </row>
    <row r="208" spans="1:5" x14ac:dyDescent="0.25">
      <c r="A208" t="s">
        <v>22</v>
      </c>
      <c r="B208" t="s">
        <v>4</v>
      </c>
      <c r="C208" t="s">
        <v>5</v>
      </c>
      <c r="D208" t="s">
        <v>15</v>
      </c>
      <c r="E208" t="s">
        <v>7</v>
      </c>
    </row>
    <row r="209" spans="1:5" x14ac:dyDescent="0.25">
      <c r="A209" t="s">
        <v>20</v>
      </c>
      <c r="B209" t="s">
        <v>4</v>
      </c>
      <c r="C209" t="s">
        <v>5</v>
      </c>
      <c r="D209" t="s">
        <v>21</v>
      </c>
      <c r="E209" t="s">
        <v>7</v>
      </c>
    </row>
    <row r="210" spans="1:5" x14ac:dyDescent="0.25">
      <c r="A210" t="s">
        <v>19</v>
      </c>
      <c r="B210" t="s">
        <v>4</v>
      </c>
      <c r="C210" t="s">
        <v>5</v>
      </c>
      <c r="D210" t="s">
        <v>17</v>
      </c>
      <c r="E210" t="s">
        <v>7</v>
      </c>
    </row>
    <row r="211" spans="1:5" x14ac:dyDescent="0.25">
      <c r="A211" t="s">
        <v>18</v>
      </c>
      <c r="B211" t="s">
        <v>4</v>
      </c>
      <c r="C211" t="s">
        <v>5</v>
      </c>
      <c r="D211" t="s">
        <v>15</v>
      </c>
      <c r="E211" t="s">
        <v>7</v>
      </c>
    </row>
    <row r="212" spans="1:5" x14ac:dyDescent="0.25">
      <c r="A212" t="s">
        <v>16</v>
      </c>
      <c r="B212" t="s">
        <v>4</v>
      </c>
      <c r="C212" t="s">
        <v>5</v>
      </c>
      <c r="D212" t="s">
        <v>17</v>
      </c>
      <c r="E212" t="s">
        <v>7</v>
      </c>
    </row>
    <row r="213" spans="1:5" x14ac:dyDescent="0.25">
      <c r="A213" t="s">
        <v>13</v>
      </c>
      <c r="B213" t="s">
        <v>4</v>
      </c>
      <c r="C213" t="s">
        <v>5</v>
      </c>
      <c r="D213" t="s">
        <v>6</v>
      </c>
      <c r="E213" t="s">
        <v>7</v>
      </c>
    </row>
    <row r="214" spans="1:5" x14ac:dyDescent="0.25">
      <c r="A214" t="s">
        <v>14</v>
      </c>
      <c r="B214" t="s">
        <v>4</v>
      </c>
      <c r="C214" t="s">
        <v>5</v>
      </c>
      <c r="D214" t="s">
        <v>15</v>
      </c>
      <c r="E214" t="s">
        <v>7</v>
      </c>
    </row>
    <row r="215" spans="1:5" x14ac:dyDescent="0.25">
      <c r="A215" t="s">
        <v>9</v>
      </c>
      <c r="B215" t="s">
        <v>4</v>
      </c>
      <c r="C215" t="s">
        <v>5</v>
      </c>
      <c r="D215" t="s">
        <v>10</v>
      </c>
      <c r="E215" t="s">
        <v>7</v>
      </c>
    </row>
    <row r="216" spans="1:5" x14ac:dyDescent="0.25">
      <c r="A216" t="s">
        <v>11</v>
      </c>
      <c r="B216" t="s">
        <v>4</v>
      </c>
      <c r="C216" t="s">
        <v>5</v>
      </c>
      <c r="D216" t="s">
        <v>12</v>
      </c>
      <c r="E216" t="s">
        <v>7</v>
      </c>
    </row>
    <row r="217" spans="1:5" x14ac:dyDescent="0.25">
      <c r="A217" t="s">
        <v>8</v>
      </c>
      <c r="B217" t="s">
        <v>4</v>
      </c>
      <c r="C217" t="s">
        <v>5</v>
      </c>
      <c r="D217" t="s">
        <v>6</v>
      </c>
      <c r="E217" t="s">
        <v>7</v>
      </c>
    </row>
    <row r="218" spans="1:5" x14ac:dyDescent="0.25">
      <c r="A218" t="s">
        <v>3</v>
      </c>
      <c r="B218" t="s">
        <v>4</v>
      </c>
      <c r="C218" t="s">
        <v>5</v>
      </c>
      <c r="D218" t="s">
        <v>6</v>
      </c>
      <c r="E21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Confined Space Register</vt:lpstr>
      <vt:lpstr>Permits</vt:lpstr>
      <vt:lpstr>Permits</vt:lpstr>
      <vt:lpstr>'Confined Space Register'!Print_Area</vt:lpstr>
      <vt:lpstr>Table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cp:lastPrinted>2026-09-17T06:16:44Z</cp:lastPrinted>
  <dcterms:created xsi:type="dcterms:W3CDTF">2026-09-09T05:57:22Z</dcterms:created>
  <dcterms:modified xsi:type="dcterms:W3CDTF">2026-09-18T03:53:31Z</dcterms:modified>
</cp:coreProperties>
</file>